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665" activeTab="14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</sheets>
  <definedNames>
    <definedName name="_xlnm._FilterDatabase" localSheetId="13" hidden="1">'2023'!$F$1:$F$35</definedName>
  </definedNames>
  <calcPr fullCalcOnLoad="1"/>
</workbook>
</file>

<file path=xl/comments10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11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12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13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14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15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5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6.xml><?xml version="1.0" encoding="utf-8"?>
<comments xmlns="http://schemas.openxmlformats.org/spreadsheetml/2006/main">
  <authors>
    <author>Lacey</author>
  </authors>
  <commentList>
    <comment ref="O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7.xml><?xml version="1.0" encoding="utf-8"?>
<comments xmlns="http://schemas.openxmlformats.org/spreadsheetml/2006/main">
  <authors>
    <author>Lacey</author>
  </authors>
  <commentList>
    <comment ref="N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8.xml><?xml version="1.0" encoding="utf-8"?>
<comments xmlns="http://schemas.openxmlformats.org/spreadsheetml/2006/main">
  <authors>
    <author>Lacey</author>
  </authors>
  <commentList>
    <comment ref="N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comments9.xml><?xml version="1.0" encoding="utf-8"?>
<comments xmlns="http://schemas.openxmlformats.org/spreadsheetml/2006/main">
  <authors>
    <author>Lacey</author>
  </authors>
  <commentList>
    <comment ref="N1" authorId="0">
      <text>
        <r>
          <rPr>
            <b/>
            <sz val="9"/>
            <rFont val="Tahoma"/>
            <family val="2"/>
          </rPr>
          <t>Lacey:</t>
        </r>
        <r>
          <rPr>
            <sz val="9"/>
            <rFont val="Tahoma"/>
            <family val="2"/>
          </rPr>
          <t xml:space="preserve">
Valid Sales = Arm's length transaction, for Appraisers. </t>
        </r>
      </text>
    </comment>
  </commentList>
</comments>
</file>

<file path=xl/sharedStrings.xml><?xml version="1.0" encoding="utf-8"?>
<sst xmlns="http://schemas.openxmlformats.org/spreadsheetml/2006/main" count="5363" uniqueCount="2393">
  <si>
    <t>Date</t>
  </si>
  <si>
    <t>Legal Description</t>
  </si>
  <si>
    <t>Sub Div</t>
  </si>
  <si>
    <t>Town</t>
  </si>
  <si>
    <t>Address</t>
  </si>
  <si>
    <t>Type</t>
  </si>
  <si>
    <t>Grantor</t>
  </si>
  <si>
    <t>Grantee</t>
  </si>
  <si>
    <t>Rec #</t>
  </si>
  <si>
    <t>Doc Fee</t>
  </si>
  <si>
    <t>Sale Pr</t>
  </si>
  <si>
    <t>Column1</t>
  </si>
  <si>
    <t>PARCEL NUMBER</t>
  </si>
  <si>
    <t>1982 ATLANTA 14 X 66 MOBILE HOME</t>
  </si>
  <si>
    <t>KC</t>
  </si>
  <si>
    <t>510 HWY 59</t>
  </si>
  <si>
    <t>MOBILE HOME</t>
  </si>
  <si>
    <t>DEBORAH MICHELLE CHASTAIN</t>
  </si>
  <si>
    <t>CARL ANDERSON</t>
  </si>
  <si>
    <t>LOT 4 BLK 4</t>
  </si>
  <si>
    <t>PRICE 1ST</t>
  </si>
  <si>
    <t>VACANT</t>
  </si>
  <si>
    <t>100 x 238.5 TR</t>
  </si>
  <si>
    <t>UNPLATTED</t>
  </si>
  <si>
    <t>HWY 59</t>
  </si>
  <si>
    <t>TONY R &amp; SUSIE K PAINTIN</t>
  </si>
  <si>
    <t>RONALD E &amp; SHRLEY A WHITE</t>
  </si>
  <si>
    <t>LOTS 19,20,21, BLK 36</t>
  </si>
  <si>
    <t xml:space="preserve">1ST ADD </t>
  </si>
  <si>
    <t>CW</t>
  </si>
  <si>
    <t>120 WEST6TH S</t>
  </si>
  <si>
    <t>SFR</t>
  </si>
  <si>
    <t>JOANNA J WILKERSON</t>
  </si>
  <si>
    <t>MARK C &amp; MARY F SNYDER</t>
  </si>
  <si>
    <t>LOT 7 &amp; 8 IN BLK 32 &amp; LT 11 &amp; 12 BLK 45</t>
  </si>
  <si>
    <t>ORIGINAL</t>
  </si>
  <si>
    <t>440 HIGHWAY 40 EAST</t>
  </si>
  <si>
    <t>COMMERCIAL</t>
  </si>
  <si>
    <t>SAM MITCHEK</t>
  </si>
  <si>
    <t>JAMES P CAVINESS</t>
  </si>
  <si>
    <t>100' x 216.1' TR NW/R 12-14-43</t>
  </si>
  <si>
    <t>ARAP</t>
  </si>
  <si>
    <t>16840 IOWA AVE</t>
  </si>
  <si>
    <t>GWENDOLA ROBINSON</t>
  </si>
  <si>
    <t>HERMAN H &amp; BETTY A MARTIN</t>
  </si>
  <si>
    <t>TR IN S/2 SW/4 20-14-44</t>
  </si>
  <si>
    <t>HWY 40</t>
  </si>
  <si>
    <t>LOREN V &amp; MARIANNA D MITCHEK</t>
  </si>
  <si>
    <t>KERRY HALDE</t>
  </si>
  <si>
    <t>TRACT 40</t>
  </si>
  <si>
    <t>HILLCREST ACRES</t>
  </si>
  <si>
    <t>SOUTH 1ST WEST</t>
  </si>
  <si>
    <t>PHILLIP M &amp; SHARON L BAKER</t>
  </si>
  <si>
    <t>PHILLIP M BAKER</t>
  </si>
  <si>
    <t>TRACTS 41 &amp; 42</t>
  </si>
  <si>
    <t>AG IMPROVEMENT</t>
  </si>
  <si>
    <t>W 60' TRACT 2 &amp; ALL TRACT 3</t>
  </si>
  <si>
    <t>SUNSET</t>
  </si>
  <si>
    <t>1050 SOUTH 2ND WEST</t>
  </si>
  <si>
    <t>LOT A JENNESS OF LT 13-14, BLK 18</t>
  </si>
  <si>
    <t>205 SOUTH 1ST EAST</t>
  </si>
  <si>
    <t>LINDA R &amp; STEVEN C ZANDSTRA</t>
  </si>
  <si>
    <t>DONALD L &amp; CHRISTY M ESAREY</t>
  </si>
  <si>
    <t>LOT 6-12, BLK 11</t>
  </si>
  <si>
    <t>NORTH 2ND WEST</t>
  </si>
  <si>
    <t>NANCY A SKIDMORE</t>
  </si>
  <si>
    <t>GEORGE E &amp; PAMELA A UNRUH</t>
  </si>
  <si>
    <t>LOT 6, BLK 11</t>
  </si>
  <si>
    <t>GARRETT QUINT</t>
  </si>
  <si>
    <t>LOTS 4, 5, AND 6 BLK 20</t>
  </si>
  <si>
    <t>KNOLLS</t>
  </si>
  <si>
    <t>535 WEST 6TH N</t>
  </si>
  <si>
    <t>CASEY &amp; JUDITH MITCHEK</t>
  </si>
  <si>
    <t>NEVIES &amp; GUADALUPE ZAMARRIPA</t>
  </si>
  <si>
    <t>LOT 10-12 BLK 9</t>
  </si>
  <si>
    <t>HILL CREST ADD</t>
  </si>
  <si>
    <t>980 SOUTH 2ND WEST</t>
  </si>
  <si>
    <t>BILLIE COZART</t>
  </si>
  <si>
    <t>MATTHEW F GALLI</t>
  </si>
  <si>
    <t>333920409003 &amp; 953913009001</t>
  </si>
  <si>
    <t>LOTS 17- 20 BLK 13</t>
  </si>
  <si>
    <t>260 WEST 6TH N</t>
  </si>
  <si>
    <t>MARION F TALBERT TRUST #1 &amp; BETTY J TALBERT TRUST #1</t>
  </si>
  <si>
    <t>JESUS M LEYVA SR</t>
  </si>
  <si>
    <t>S 150' of W 80' Blk 1 and Tract</t>
  </si>
  <si>
    <t>WOLFE</t>
  </si>
  <si>
    <t>210 WEST 4TH AVE</t>
  </si>
  <si>
    <t>GARY KARCZEWSKI ETAL</t>
  </si>
  <si>
    <t>JEFF LITTLE</t>
  </si>
  <si>
    <t>TR IN NW4 28-14-44</t>
  </si>
  <si>
    <t>44490 CO RD Q</t>
  </si>
  <si>
    <t>BILL LOWE FAMILY LP</t>
  </si>
  <si>
    <t>RICHARD &amp; KRISTY R BALL</t>
  </si>
  <si>
    <t>LOT 9-12 BLK 4</t>
  </si>
  <si>
    <t>315 WEST 5TH NORTH</t>
  </si>
  <si>
    <t>MICHAEL R &amp; JERI M LEONARD</t>
  </si>
  <si>
    <t>KAREN L GREGG</t>
  </si>
  <si>
    <t>LOTS 18 &amp; 19, BLK 8</t>
  </si>
  <si>
    <t>102 HWY 287</t>
  </si>
  <si>
    <t>MARY EMMA WILSON</t>
  </si>
  <si>
    <t>CHALRES W &amp; KELLIE L OSWALD</t>
  </si>
  <si>
    <t xml:space="preserve">LOTS 7-12, BLK 6 &amp; VAC STRT </t>
  </si>
  <si>
    <t>HILLCREST ADD</t>
  </si>
  <si>
    <t>806 SOUTH 1ST STREET</t>
  </si>
  <si>
    <t>ORVAL SNIFF</t>
  </si>
  <si>
    <t>WILLIE T III &amp; INEZ RUSSELL</t>
  </si>
  <si>
    <t>1985 BON MH 16 X 80</t>
  </si>
  <si>
    <t>S 69' E-K OF DOWNINGS SUB OF LOTS 5-6, BLK 24</t>
  </si>
  <si>
    <t>181 &amp; 191 EAST 1ST STREET SOUTH</t>
  </si>
  <si>
    <t>CLARK DICKEY &amp; SONS INC</t>
  </si>
  <si>
    <t>WILLIAM A DENMAN</t>
  </si>
  <si>
    <t>LOTS 9-12, BLK 35</t>
  </si>
  <si>
    <t>185 WEST 4TH SOUTH</t>
  </si>
  <si>
    <t>DANIEL P &amp; CYNTHIA L HOFFMAN</t>
  </si>
  <si>
    <t>CANAAN &amp; DANNAH MITCHEK</t>
  </si>
  <si>
    <t>LOTS 12-21, BLK 16</t>
  </si>
  <si>
    <t>53232 SECOND STREET</t>
  </si>
  <si>
    <t>OUT BUILDING</t>
  </si>
  <si>
    <t>HORNUNG FAMILY TRUST &amp; MARGARET G HORNUNG</t>
  </si>
  <si>
    <t>LACEY &amp; BRIAN WELSH</t>
  </si>
  <si>
    <t>LOTS 1-5 &amp; 17-32 IN BLK 21</t>
  </si>
  <si>
    <t>TRACT IN SESW 20-14-44</t>
  </si>
  <si>
    <t>CO ROAD Q</t>
  </si>
  <si>
    <t>LA VANDA C MITCHEK</t>
  </si>
  <si>
    <t>RAIN DANCE RANCH LLC</t>
  </si>
  <si>
    <t>LOTS 20-24, BLK 13</t>
  </si>
  <si>
    <t>SAUNDRA A ROBERTS</t>
  </si>
  <si>
    <t>HARRISON J &amp; MARY ANNE NELSON</t>
  </si>
  <si>
    <t>LOTS 6-12, BLK 4</t>
  </si>
  <si>
    <t>785 WEST 6TH STREET NORTH</t>
  </si>
  <si>
    <t>FRANCES M &amp; DONALD RAYMOND CUSTER</t>
  </si>
  <si>
    <t>SHELBI &amp; RUSSEL VAUGHN</t>
  </si>
  <si>
    <t xml:space="preserve">LOT 21 </t>
  </si>
  <si>
    <t>CALDWELL</t>
  </si>
  <si>
    <t>506 PARK STREET</t>
  </si>
  <si>
    <t>PARK B WOOD</t>
  </si>
  <si>
    <t>ROGER A &amp; BETSY A EVANS</t>
  </si>
  <si>
    <t>CHESTER A &amp; MARTY A BERGMAN</t>
  </si>
  <si>
    <t>LOT 22</t>
  </si>
  <si>
    <t>508 PARK STREET</t>
  </si>
  <si>
    <t>LOT 23</t>
  </si>
  <si>
    <t>510 PARK STREET</t>
  </si>
  <si>
    <t>CHAD H &amp; MELLISA D BOGENHAGEN</t>
  </si>
  <si>
    <t>LOTS 10, 11, 12</t>
  </si>
  <si>
    <t>MADDEN &amp; CLARK</t>
  </si>
  <si>
    <t>195 W 6TH SOUTH</t>
  </si>
  <si>
    <t>MARK C MEDFORD &amp; SANDRA KAY MORENO</t>
  </si>
  <si>
    <t>PHILLIP J &amp; DEBORAH G KNUDSEN</t>
  </si>
  <si>
    <t>LOT 6  BLK 10</t>
  </si>
  <si>
    <t>385 N 1ST EAST</t>
  </si>
  <si>
    <t>DUSTY LEVI SPRINGER</t>
  </si>
  <si>
    <t>MARION J &amp; VICKI A HENDERSON</t>
  </si>
  <si>
    <t>LOTS 1 THRU 5  BLK 10</t>
  </si>
  <si>
    <t>285 W 8TH ST N</t>
  </si>
  <si>
    <t>DANIEL D &amp; SHANDA H CARROLL</t>
  </si>
  <si>
    <t>CASEY HYLE &amp; SARAH KNUDSEN</t>
  </si>
  <si>
    <t>TR IN SW4  21-14-44</t>
  </si>
  <si>
    <t xml:space="preserve">44209 CO RD Q </t>
  </si>
  <si>
    <t>CAROLYN CATLIN</t>
  </si>
  <si>
    <t>JOEL M CARROLL &amp; AMANDA L STANSBURY</t>
  </si>
  <si>
    <t>LOT 7 AND N2 LOT 8 BLK 23</t>
  </si>
  <si>
    <t>16659 WASHINGTON AVE</t>
  </si>
  <si>
    <t>RONALD N &amp; JOYCE HOWARD</t>
  </si>
  <si>
    <t>MARY E GLEASON &amp; ASHLEY ECKEL</t>
  </si>
  <si>
    <t>LOTS 13, 14, AND 15 BLK 21</t>
  </si>
  <si>
    <t>675 NORTH 1ST ST W</t>
  </si>
  <si>
    <t>CARROLL &amp; SON INC</t>
  </si>
  <si>
    <t>MARYANNE CARROLL</t>
  </si>
  <si>
    <t>LOTS  24-29 BLK 10</t>
  </si>
  <si>
    <t>WOLFES</t>
  </si>
  <si>
    <t>208 W HWY 287</t>
  </si>
  <si>
    <t>EASTERN COLORADO RENTALS LLC</t>
  </si>
  <si>
    <t>MAGGIE VENTURES LLC</t>
  </si>
  <si>
    <t>208' x 373.37' TRACT</t>
  </si>
  <si>
    <t>CW UNPLATTED</t>
  </si>
  <si>
    <t>14345 HIGHWAY 385</t>
  </si>
  <si>
    <t>STEPHEN F &amp; CYNTHIA S ERKER</t>
  </si>
  <si>
    <t>WENDT &amp; SONS OILFIELD SERVICE LLC</t>
  </si>
  <si>
    <t>LOTS 1-8 BLK1 AND VAC ST</t>
  </si>
  <si>
    <t>PRICE 2ND</t>
  </si>
  <si>
    <t>500 HWY 287</t>
  </si>
  <si>
    <t>ERVIN L MITCHEK</t>
  </si>
  <si>
    <t>CARL O ANDERSON</t>
  </si>
  <si>
    <t>LOTS 17-20 BLK 31</t>
  </si>
  <si>
    <t>50 WEST 4TH N</t>
  </si>
  <si>
    <t>RITA M HOLTHUS TRUST</t>
  </si>
  <si>
    <t>DARRYL L &amp; VICKI L WYATT</t>
  </si>
  <si>
    <t>LOTS 13-16 BLK 23</t>
  </si>
  <si>
    <t>110 WEST 9TH N</t>
  </si>
  <si>
    <t>DUSTIN L FULTON</t>
  </si>
  <si>
    <t>DURELL J JOHNSON</t>
  </si>
  <si>
    <t>LOTS 1-6 BLK 7</t>
  </si>
  <si>
    <t>WEST 8TH NORTH</t>
  </si>
  <si>
    <t>RAYMOND H HELM TRUST &amp; HELEN JEAN HELM TRUST</t>
  </si>
  <si>
    <t>RYAN M &amp; KARA A UHLAND</t>
  </si>
  <si>
    <t>LOTS 7-9 BLK 28</t>
  </si>
  <si>
    <t>170 EAST 4TH S</t>
  </si>
  <si>
    <t>ELSIE F LIETZAN</t>
  </si>
  <si>
    <t>DANIEL D CARROLL</t>
  </si>
  <si>
    <t>LOTS C &amp; E LAMBS SUB  LOTS 17 &amp; 18 BLK 26</t>
  </si>
  <si>
    <t>240 S 1ST EAST</t>
  </si>
  <si>
    <t>WILLIAM L ERMAL &amp; CHERYL F GIVENS</t>
  </si>
  <si>
    <t>MARY FRANCES ZIEGLER</t>
  </si>
  <si>
    <t>LOTS 7-12 BLK 16</t>
  </si>
  <si>
    <t>215 N 2ND W</t>
  </si>
  <si>
    <t>MARK &amp; JACQUELINE DALDEGAN</t>
  </si>
  <si>
    <t>R JACK RYSER</t>
  </si>
  <si>
    <t xml:space="preserve">LOTS 8-12 BLK 16 </t>
  </si>
  <si>
    <t>130 W 12TH S</t>
  </si>
  <si>
    <t>PRAIRIE DEVELOPMENT CORPORATION</t>
  </si>
  <si>
    <t>ALLAN M SMITH</t>
  </si>
  <si>
    <t>LOTS 21-24 BLK 13</t>
  </si>
  <si>
    <t>280 W 6TH N</t>
  </si>
  <si>
    <t>MICHAEL D &amp; SANDRA K POLLEY</t>
  </si>
  <si>
    <t>JOHN A HUTCHINGS &amp; DENETTA QUACKENBUSH</t>
  </si>
  <si>
    <t>E 90' OF LOT B-C DOWNINGS SUB OF LOT 3-4 BLK 24</t>
  </si>
  <si>
    <t>149 E 1ST S</t>
  </si>
  <si>
    <t>FEDERAL HOME LOAN MORTGAGE CORP</t>
  </si>
  <si>
    <t>SHAWN FUSSELMAN &amp; HILLARIE GILMORE</t>
  </si>
  <si>
    <t>LOTS 16-18 BLK 4</t>
  </si>
  <si>
    <t>403  CHURCH ST</t>
  </si>
  <si>
    <t>CREEK JOINT VENTURES</t>
  </si>
  <si>
    <t>KIT CARSON RURAL DEVELOPMENT</t>
  </si>
  <si>
    <t>LOTS 19-21 BLK 4</t>
  </si>
  <si>
    <t>405 CHURCH ST</t>
  </si>
  <si>
    <t>LOTS 3-6 BLK 18</t>
  </si>
  <si>
    <t>63 E 3RD N</t>
  </si>
  <si>
    <t>DANE C &amp; MICKI L SCHERLING</t>
  </si>
  <si>
    <t>TIMOTHY R &amp; KRISTINA M DAUM</t>
  </si>
  <si>
    <t>333921218034</t>
  </si>
  <si>
    <t>LOTS 7 &amp; 8 BLK 2</t>
  </si>
  <si>
    <t>404 MAIN ST</t>
  </si>
  <si>
    <t>Joe B &amp; Marval L Stockton Family Tr</t>
  </si>
  <si>
    <t>Kit Carson Rural Development</t>
  </si>
  <si>
    <t>336104302003</t>
  </si>
  <si>
    <t>LOTS 13-15 BLK 4</t>
  </si>
  <si>
    <t>401 CHURCH ST</t>
  </si>
  <si>
    <t>Kara C Kravig</t>
  </si>
  <si>
    <t>336104304012</t>
  </si>
  <si>
    <t>32 SQFT LOT 2 BLK 4</t>
  </si>
  <si>
    <t>UP 1ST</t>
  </si>
  <si>
    <t>101 HIGHWAY 287</t>
  </si>
  <si>
    <t>DORMAN BROTHERS LLC</t>
  </si>
  <si>
    <t>DOT STATE OF COLORADO</t>
  </si>
  <si>
    <t>336109211006</t>
  </si>
  <si>
    <t>4.049 AC</t>
  </si>
  <si>
    <t>19661 W  HWY 287</t>
  </si>
  <si>
    <t>DORIS F PRICE TRUST</t>
  </si>
  <si>
    <t>336105200015</t>
  </si>
  <si>
    <t>LOTS 1-12 BLK 7</t>
  </si>
  <si>
    <t>2ND UP</t>
  </si>
  <si>
    <t xml:space="preserve">225 E 7TH </t>
  </si>
  <si>
    <t>DARRELL DEAN HARVIE</t>
  </si>
  <si>
    <t>CHAD &amp; ALLISON BROWN</t>
  </si>
  <si>
    <t>333921107005</t>
  </si>
  <si>
    <t>267 SQFT LOT 1 BLK 7</t>
  </si>
  <si>
    <t>204 WELTON ST</t>
  </si>
  <si>
    <t>BARBARA L PATTERSON</t>
  </si>
  <si>
    <t>336109207001</t>
  </si>
  <si>
    <t>LOTS 4-5 BLK 7</t>
  </si>
  <si>
    <t>15 E 1ST N</t>
  </si>
  <si>
    <t>MARY E BAKER</t>
  </si>
  <si>
    <t>SERENA HENDRICKSON</t>
  </si>
  <si>
    <t>333921207004</t>
  </si>
  <si>
    <t>LOTS 15-16 BLK 3</t>
  </si>
  <si>
    <t>403 MAIN ST</t>
  </si>
  <si>
    <t>LOUIS C &amp; MAXINE J WEZEL</t>
  </si>
  <si>
    <t>336104303007</t>
  </si>
  <si>
    <t>LOT 10 BLK 7</t>
  </si>
  <si>
    <t>160 W 1ST N</t>
  </si>
  <si>
    <t>DEBRA J SHANK &amp; LAWRENCE HARWIG</t>
  </si>
  <si>
    <t>MICHELLE A NEIBERT</t>
  </si>
  <si>
    <t>333921207009</t>
  </si>
  <si>
    <t xml:space="preserve">496 SQFT </t>
  </si>
  <si>
    <t>301 CHURCH ST</t>
  </si>
  <si>
    <t>THE DIOCESE OF COLORADO SPRINGS</t>
  </si>
  <si>
    <t>336104307003</t>
  </si>
  <si>
    <t>LOTS 24 - 29 BLK 10</t>
  </si>
  <si>
    <t>208 HWY 287</t>
  </si>
  <si>
    <t>JOHN A CHAKY PENSION PLAN &amp; TRUST</t>
  </si>
  <si>
    <t>336104310007</t>
  </si>
  <si>
    <t>LOTS 17-24 &amp; PRTN LOTS 11-16 BLK 1</t>
  </si>
  <si>
    <t>PRICES 2ND</t>
  </si>
  <si>
    <t>604 HWY 287</t>
  </si>
  <si>
    <t>RETREAT INVESTMENTS LLC</t>
  </si>
  <si>
    <t>MARIA MITCHEK</t>
  </si>
  <si>
    <t>336105401004</t>
  </si>
  <si>
    <t>110 SQFT</t>
  </si>
  <si>
    <t>204 HWY 287</t>
  </si>
  <si>
    <t>LUIS CAROLS &amp; LUIS ALBERTO GUTIERREZ</t>
  </si>
  <si>
    <t>336104310009</t>
  </si>
  <si>
    <t>253 SQFT</t>
  </si>
  <si>
    <t>302 DEPEE ST</t>
  </si>
  <si>
    <t>RONALD E &amp; SHIRLEY A WHITE</t>
  </si>
  <si>
    <t>336104307002</t>
  </si>
  <si>
    <t>148 SQFT</t>
  </si>
  <si>
    <t>JIMMY R BROWN</t>
  </si>
  <si>
    <t>336104309002</t>
  </si>
  <si>
    <t>W 70' OF LOTS 13-15 BLK 19</t>
  </si>
  <si>
    <t>1ST ADD</t>
  </si>
  <si>
    <t>485 N 1ST WEST</t>
  </si>
  <si>
    <t>VIRGINIA SPARKS</t>
  </si>
  <si>
    <t>ROXANN L BRACEWELL</t>
  </si>
  <si>
    <t>333920119006</t>
  </si>
  <si>
    <t>W 70' LOTS 16-17; N 4' E 56' OF 17 BLK 19</t>
  </si>
  <si>
    <t>120 W 5TH N</t>
  </si>
  <si>
    <t>333920119011</t>
  </si>
  <si>
    <t>W 138.5' OF LOT 24</t>
  </si>
  <si>
    <t>201 W 6TH AVE</t>
  </si>
  <si>
    <t>REBELTEC COMMUNICATIONS LLC</t>
  </si>
  <si>
    <t>CRAIG &amp; CYNTHIA NEWMAN</t>
  </si>
  <si>
    <t>336105407019</t>
  </si>
  <si>
    <t>TR IN SE4 21-14-44</t>
  </si>
  <si>
    <t>UNPLATD</t>
  </si>
  <si>
    <t>45578 HWY 40</t>
  </si>
  <si>
    <t>JEFFREY &amp; MARTHA BIEBER</t>
  </si>
  <si>
    <t>21ST CENTURY LAND LLC</t>
  </si>
  <si>
    <t>333921190026</t>
  </si>
  <si>
    <t>333921496003</t>
  </si>
  <si>
    <t>LOTS 18-21 BLK 2</t>
  </si>
  <si>
    <t>405 PARK ST</t>
  </si>
  <si>
    <t>H VERN &amp; ELSIEMAE WHITE</t>
  </si>
  <si>
    <t>E LYLE &amp; PATSY STATES</t>
  </si>
  <si>
    <t>336104302007</t>
  </si>
  <si>
    <t>GLEN MC MILLIN</t>
  </si>
  <si>
    <t>E 20'6' HAMILTON SUB; LOTS 5-6</t>
  </si>
  <si>
    <t>181 S 1ST E</t>
  </si>
  <si>
    <t>GERETTA M BEEK</t>
  </si>
  <si>
    <t>JAMES R HADACHEK LIV TR &amp; MARLA K HADACHEK LIV TR</t>
  </si>
  <si>
    <t>333921219008</t>
  </si>
  <si>
    <t>S2 LOT 8 &amp; ALL 9 &amp; 10</t>
  </si>
  <si>
    <t>16651 WASHINGTON AVE</t>
  </si>
  <si>
    <t>ERIC L KNUDSEN</t>
  </si>
  <si>
    <t>334112223004</t>
  </si>
  <si>
    <t>N 19' LT 22 &amp; ALL 23-24 BLK 8</t>
  </si>
  <si>
    <t>M &amp; C</t>
  </si>
  <si>
    <t>120 W 7TH S</t>
  </si>
  <si>
    <t>NICOLE ANN HOSS</t>
  </si>
  <si>
    <t>JAMES DWYER &amp; SARA WILBUR</t>
  </si>
  <si>
    <t>333920430012</t>
  </si>
  <si>
    <t>744 SQFT FROM LOTS 24-29 BLK 10</t>
  </si>
  <si>
    <t>S 15' LOT 6 ALL 7-8 BLK 14</t>
  </si>
  <si>
    <t>245 W 4TH N</t>
  </si>
  <si>
    <t>CHAD &amp; LACY LAWRENCE</t>
  </si>
  <si>
    <t>ENRIQUE ROSALES &amp; RACHEL HERRERA</t>
  </si>
  <si>
    <t>333920114002</t>
  </si>
  <si>
    <t>LOTS 1-3 &amp; N 33' LOT 4 BLK 10</t>
  </si>
  <si>
    <t>161 E 4TH N</t>
  </si>
  <si>
    <t>DONALD CUSTER &amp; FRANCES SCHREIBER-CUSTER</t>
  </si>
  <si>
    <t>ASHTON E MITCHEK</t>
  </si>
  <si>
    <t>333921210001</t>
  </si>
  <si>
    <t>TR IN NE4 21-14-44</t>
  </si>
  <si>
    <t>14800 HWY 385</t>
  </si>
  <si>
    <t>GARY L &amp; CHERYL GRASMICK</t>
  </si>
  <si>
    <t>JEFFREY &amp; CASSANDRA PELTON-TURNER</t>
  </si>
  <si>
    <t>333921190012</t>
  </si>
  <si>
    <t>80X125 TR 20' E LOT 1 BLK 2</t>
  </si>
  <si>
    <t xml:space="preserve">UP  </t>
  </si>
  <si>
    <t>106 CHURCH ST</t>
  </si>
  <si>
    <t>PATRICIA SUE MUSSELMAN</t>
  </si>
  <si>
    <t>CHARLES W &amp; KELLIE L OSWALD</t>
  </si>
  <si>
    <t>336109222003</t>
  </si>
  <si>
    <t>LOTS 8-9 BLK 3</t>
  </si>
  <si>
    <t>230 E 1ST N</t>
  </si>
  <si>
    <t>SEC OF HOUSING &amp; URBAN DEV</t>
  </si>
  <si>
    <t>RICHARD BALL</t>
  </si>
  <si>
    <t>333921203003</t>
  </si>
  <si>
    <t>TR IN NW4 21-14-44</t>
  </si>
  <si>
    <t>14886 HWY 385</t>
  </si>
  <si>
    <t>CHARLES J MITCHEK</t>
  </si>
  <si>
    <t>PAUL &amp; LINDI K DWYER</t>
  </si>
  <si>
    <t>333921190023</t>
  </si>
  <si>
    <t>GABRIAL L &amp; ASHLEY M MITCHEK</t>
  </si>
  <si>
    <t>LOTS 11 - 12 BLK 16</t>
  </si>
  <si>
    <t>90 E 4TH N</t>
  </si>
  <si>
    <t>JUANITA JUNE EIRING</t>
  </si>
  <si>
    <t>JAMES L &amp; ROSEMARY A LENGEL</t>
  </si>
  <si>
    <t>333921216008</t>
  </si>
  <si>
    <t>LOTS 6 - 9 BLK 10</t>
  </si>
  <si>
    <t>295 W 8TH N</t>
  </si>
  <si>
    <t>BARRY &amp; MOLLY KAY BEEK</t>
  </si>
  <si>
    <t>CASEY &amp; SARAH HYLE</t>
  </si>
  <si>
    <t>333920110010</t>
  </si>
  <si>
    <t>S2 LOT 10</t>
  </si>
  <si>
    <t>603 HWY 59</t>
  </si>
  <si>
    <t>DAISY C DUVALL</t>
  </si>
  <si>
    <t>ARTHUR DUARD &amp; MARY ELLEN REED REV TR</t>
  </si>
  <si>
    <t>336105407009</t>
  </si>
  <si>
    <t>LOTS 2-6 BLK 3</t>
  </si>
  <si>
    <t>202 PALMER ST</t>
  </si>
  <si>
    <t>KELLY &amp; DINAH MEYER</t>
  </si>
  <si>
    <t>SCOTT &amp; MARGARET OSWALD</t>
  </si>
  <si>
    <t>336108103002</t>
  </si>
  <si>
    <t>LOTS 1-2 &amp; 11-12; N2 LOT 3 &amp; 10 BLK 29</t>
  </si>
  <si>
    <t>120 E 5TH S</t>
  </si>
  <si>
    <t>GLENN L &amp; SHARON BART</t>
  </si>
  <si>
    <t>MATTHEW B MC NEELY</t>
  </si>
  <si>
    <t>333921229001</t>
  </si>
  <si>
    <t>S2 LOT 4; ALL LOT 5 BLK 10</t>
  </si>
  <si>
    <t>131 E 4TH N</t>
  </si>
  <si>
    <t>WAYNE H MILHEIM</t>
  </si>
  <si>
    <t>CREEK JOINT VENTURES LLC</t>
  </si>
  <si>
    <t>333921210008</t>
  </si>
  <si>
    <t>LOTS 1-3 BLK 12</t>
  </si>
  <si>
    <t>175 E 6TH N</t>
  </si>
  <si>
    <t>JASON A &amp; TIFFANIE J MUTH</t>
  </si>
  <si>
    <t>333921212001</t>
  </si>
  <si>
    <t>TR IN NE4 NW4 21-14-44</t>
  </si>
  <si>
    <t>E 6TH N</t>
  </si>
  <si>
    <t>333921190025</t>
  </si>
  <si>
    <t>S 34' LOTS 1-7 ALL LOTS 8-11</t>
  </si>
  <si>
    <t>205 W 4TH AVE</t>
  </si>
  <si>
    <t>JOSEPH B DODD</t>
  </si>
  <si>
    <t>ARCHIE L JR &amp; TERESA CLOUD</t>
  </si>
  <si>
    <t>336104310002</t>
  </si>
  <si>
    <t>LOTS 1-5 BLK 5</t>
  </si>
  <si>
    <t>402.5 EAST ST</t>
  </si>
  <si>
    <t>MH LAND</t>
  </si>
  <si>
    <t>SHARON MAYHAN ETAL</t>
  </si>
  <si>
    <t>REBELTEC COMMUNICATIONS</t>
  </si>
  <si>
    <t>336104305009</t>
  </si>
  <si>
    <t>1973 KIT 14X70</t>
  </si>
  <si>
    <t>950000020600</t>
  </si>
  <si>
    <t xml:space="preserve">LOTS 13-24 BLK 6, PRT OF VAC ST </t>
  </si>
  <si>
    <t>UP 2ND</t>
  </si>
  <si>
    <t>250 E 7TH ST N</t>
  </si>
  <si>
    <t>RYAN &amp; SAMANTHA HYLE</t>
  </si>
  <si>
    <t>NATIONAL EQUITY INC</t>
  </si>
  <si>
    <t>333921106003</t>
  </si>
  <si>
    <t>DAVID &amp; CARLA GIVENS</t>
  </si>
  <si>
    <t>TR IN BLK 11</t>
  </si>
  <si>
    <t>HOWARDS</t>
  </si>
  <si>
    <t>16810 MICHIGAN AVE</t>
  </si>
  <si>
    <t>CHRIS &amp; SHEILA ALLEN</t>
  </si>
  <si>
    <t>LEON B ALLEN</t>
  </si>
  <si>
    <t>334112211023</t>
  </si>
  <si>
    <t>LOTS 14-18 BLK 17</t>
  </si>
  <si>
    <t>80 E 3RD N</t>
  </si>
  <si>
    <t>MITCHEK CATTLE CO</t>
  </si>
  <si>
    <t>333921217009</t>
  </si>
  <si>
    <t>LOTS 5-6 BLK 19</t>
  </si>
  <si>
    <t>155 W 4TH N</t>
  </si>
  <si>
    <t>HERBERT SARGENT</t>
  </si>
  <si>
    <t>MYLES &amp; SHANNON SMITH</t>
  </si>
  <si>
    <t>333920119003</t>
  </si>
  <si>
    <t>LOTS 23-24 BLK 19</t>
  </si>
  <si>
    <t>190 W 5TH N</t>
  </si>
  <si>
    <t>CO HOUSING &amp; FINANCE</t>
  </si>
  <si>
    <t>SHELDON &amp; JESSY SPECHT</t>
  </si>
  <si>
    <t>333920119010</t>
  </si>
  <si>
    <t>LOT 6 BLK 10</t>
  </si>
  <si>
    <t>385 N 1ST E</t>
  </si>
  <si>
    <t>333921210003</t>
  </si>
  <si>
    <t>LOTS D-E JENNESS SUB OF LOTS 13-14 BLK 18</t>
  </si>
  <si>
    <t>245 S 1ST E</t>
  </si>
  <si>
    <t>COMM</t>
  </si>
  <si>
    <t>CINDY EDEN</t>
  </si>
  <si>
    <t>GUADALUPE ZAMARRIPA HERNANDEZ</t>
  </si>
  <si>
    <t>333921218007</t>
  </si>
  <si>
    <t>LOTS 17-18 BLK 9</t>
  </si>
  <si>
    <t>170 E 2ND ST N</t>
  </si>
  <si>
    <t>KEVIN DOMSCH</t>
  </si>
  <si>
    <t>C W SMITH LLC</t>
  </si>
  <si>
    <t>333921209014</t>
  </si>
  <si>
    <t>LOTS 7-12 BLK 14</t>
  </si>
  <si>
    <t>SUNSET ADD</t>
  </si>
  <si>
    <t>S 1ST W</t>
  </si>
  <si>
    <t>OTHER</t>
  </si>
  <si>
    <t>M MARK &amp; T DIANE HARMS</t>
  </si>
  <si>
    <t>333920314004</t>
  </si>
  <si>
    <t>LOTS 7-10 BLK 27</t>
  </si>
  <si>
    <t>180 E 3RD ST S</t>
  </si>
  <si>
    <t>GAYLE &amp; DORENE BOGENHAGEN JOINT REV TR</t>
  </si>
  <si>
    <t>333921227004</t>
  </si>
  <si>
    <t>LOTS 15-18 BLK 27</t>
  </si>
  <si>
    <t>120 E 3RD ST S</t>
  </si>
  <si>
    <t>DONNA &amp; DAVID HORKANS</t>
  </si>
  <si>
    <t>SCOTT &amp; PENNY AESCHLIMAN</t>
  </si>
  <si>
    <t>333921227006</t>
  </si>
  <si>
    <t>LOTS 1-2 BLK 19</t>
  </si>
  <si>
    <t>91 E 2ND N</t>
  </si>
  <si>
    <t>MICHAEL &amp; SHEILA MC KAMPSON</t>
  </si>
  <si>
    <t>MICHAEL WHITE &amp; LEASA WHITE</t>
  </si>
  <si>
    <t>333921219018</t>
  </si>
  <si>
    <t>LOTS 8-12 BLK 16</t>
  </si>
  <si>
    <t>130 W 12ST S</t>
  </si>
  <si>
    <t>JASON A &amp; DANIELLE C MC CLEARY</t>
  </si>
  <si>
    <t>333920316003</t>
  </si>
  <si>
    <t>LOTS 1-4 BLK 31</t>
  </si>
  <si>
    <t>95 W 3RD N</t>
  </si>
  <si>
    <t>GERETTA BEEK &amp; KENT SRAMEK</t>
  </si>
  <si>
    <t>ROBERT &amp; AUDREY TAYLOR</t>
  </si>
  <si>
    <t>333920131001</t>
  </si>
  <si>
    <t>LOT 6 BLK 8</t>
  </si>
  <si>
    <t>121 E 2ND N</t>
  </si>
  <si>
    <t>IRIS A MCKELLIPS TRUST NO 1</t>
  </si>
  <si>
    <t>KODY L &amp; KASSANDRA L HOOVER</t>
  </si>
  <si>
    <t>333921208005</t>
  </si>
  <si>
    <t>LOTS 16 &amp; 17 BLK 2</t>
  </si>
  <si>
    <t>403 PARK ST</t>
  </si>
  <si>
    <t>DUANE &amp; RICHARD D PAXON</t>
  </si>
  <si>
    <t>KIT CARSON INVESTMENT LLC</t>
  </si>
  <si>
    <t>336104302006</t>
  </si>
  <si>
    <t>IMPS ONLY UPRR</t>
  </si>
  <si>
    <t>S 2ND E</t>
  </si>
  <si>
    <t>CHEYENNE FARMERS ELEVATOR</t>
  </si>
  <si>
    <t>GLOBAL HARVEST OF COLORADO LLC</t>
  </si>
  <si>
    <t>333921299001</t>
  </si>
  <si>
    <t>ORIG DATE 10/31/2010</t>
  </si>
  <si>
    <t>LOT 5 &amp; S 15.32' LOT 4 BLK 8</t>
  </si>
  <si>
    <t>131 E 2ND N</t>
  </si>
  <si>
    <t>M MARK HARMS</t>
  </si>
  <si>
    <t>NICHOLAS L HARMS</t>
  </si>
  <si>
    <t>333921208004</t>
  </si>
  <si>
    <t>PRT TRACT 65, 66, 67 &amp; 68</t>
  </si>
  <si>
    <t>HILLCRES ACRES</t>
  </si>
  <si>
    <t>1265 N 2ND W</t>
  </si>
  <si>
    <t>JASON E &amp; LISA D SCHELER</t>
  </si>
  <si>
    <t>PHILIP MATTHEW &amp; LEXI ROBERTS</t>
  </si>
  <si>
    <t>333920271023</t>
  </si>
  <si>
    <t>S 214' TR 1 &amp; S214' E40' TR 2</t>
  </si>
  <si>
    <t>245 W 10TH S</t>
  </si>
  <si>
    <t>MH &amp; LAND</t>
  </si>
  <si>
    <t>PHILIP MATTHEW ROBERTS</t>
  </si>
  <si>
    <t>GREG &amp; PENNI SHALBERG</t>
  </si>
  <si>
    <t>333920303002</t>
  </si>
  <si>
    <t>LOT 2</t>
  </si>
  <si>
    <t>619 HWY 59</t>
  </si>
  <si>
    <t>ELSIEMAE WHITE</t>
  </si>
  <si>
    <t>RONALD E WHITE</t>
  </si>
  <si>
    <t>336105407002</t>
  </si>
  <si>
    <t>TR IN W/2 BLK 6</t>
  </si>
  <si>
    <t>301 DEPEE ST</t>
  </si>
  <si>
    <t>LARRY &amp; CAROL KOHART</t>
  </si>
  <si>
    <t>336104306008</t>
  </si>
  <si>
    <t>302 E HWY 40/287</t>
  </si>
  <si>
    <t>336104306005</t>
  </si>
  <si>
    <t>TR SE/4 21-14-44</t>
  </si>
  <si>
    <t>14365 HWY 385</t>
  </si>
  <si>
    <t>JERAMIE D &amp; SHAUN W SPANGLE</t>
  </si>
  <si>
    <t>DEREK C &amp; MEGAN M WENDT</t>
  </si>
  <si>
    <t>333921496125</t>
  </si>
  <si>
    <t xml:space="preserve">LOT 5  </t>
  </si>
  <si>
    <t>DORMAN HEIGHTS</t>
  </si>
  <si>
    <t>333921496189</t>
  </si>
  <si>
    <t>LTS 1-6 BLK 2 &amp; PRT VAC ALLEY &amp; ST</t>
  </si>
  <si>
    <t>WH</t>
  </si>
  <si>
    <t>8726 Hwy 287</t>
  </si>
  <si>
    <t>DEBORAH K WEEKS</t>
  </si>
  <si>
    <t>KENNETH R KELLY</t>
  </si>
  <si>
    <t>332716402001</t>
  </si>
  <si>
    <t>LTS 1-8 BLK 3 &amp; PRT VAC ALLEY &amp; ST</t>
  </si>
  <si>
    <t>332716403007</t>
  </si>
  <si>
    <t>LARRY F WHITE</t>
  </si>
  <si>
    <t>LOTS 17-21, BLK 31</t>
  </si>
  <si>
    <t>50 W 4TH</t>
  </si>
  <si>
    <t>CLIFFORD CESSNA</t>
  </si>
  <si>
    <t>333920131007</t>
  </si>
  <si>
    <t>SE/4 SE/4 SE/4 21-14-44</t>
  </si>
  <si>
    <t>44905 CO RD Q</t>
  </si>
  <si>
    <t>BROYLES PROPERTIES LLC</t>
  </si>
  <si>
    <t>CARGILL INC</t>
  </si>
  <si>
    <t>333921496124</t>
  </si>
  <si>
    <t xml:space="preserve">LOT 4 </t>
  </si>
  <si>
    <t>333921496186</t>
  </si>
  <si>
    <t>LOTS 22-24 BLK 13</t>
  </si>
  <si>
    <t>16740 WASHINGTON AVE</t>
  </si>
  <si>
    <t>JOHAN R &amp; CHRISTINA E MARQUARDT</t>
  </si>
  <si>
    <t>THEODORE E BILLINGER JR</t>
  </si>
  <si>
    <t>33412213006</t>
  </si>
  <si>
    <t>LOTS 1, 2 &amp; 5 &amp; S/2 4, E58' OF N/2 OF 4 BLK 7</t>
  </si>
  <si>
    <t>304 DEPEE ST</t>
  </si>
  <si>
    <t>CLINTON H &amp; LANI L ROBERTSON</t>
  </si>
  <si>
    <t>336104307006  
336104307007</t>
  </si>
  <si>
    <t>LOT 3 &amp; W72' N/2 LOT 4 BLK 7</t>
  </si>
  <si>
    <t>306 DEPEE ST</t>
  </si>
  <si>
    <t>LUCINDA J PERRY</t>
  </si>
  <si>
    <t>336104307008</t>
  </si>
  <si>
    <t>TRTS 45-49</t>
  </si>
  <si>
    <t>CASEY J &amp; MATTY RENNER</t>
  </si>
  <si>
    <t>MELVIN MARK &amp; TERRY DIANE HARMS</t>
  </si>
  <si>
    <t>333920291027</t>
  </si>
  <si>
    <t xml:space="preserve">LOTS 12-18 BLK 14 </t>
  </si>
  <si>
    <t>402 WEST 1ST AVE</t>
  </si>
  <si>
    <t>CHARLA RAE BOOKER</t>
  </si>
  <si>
    <t>336108114006</t>
  </si>
  <si>
    <t>RUSSELL WATSON III &amp; AMIE D WATSON</t>
  </si>
  <si>
    <t>W'60 LTS 5-8 BLK 2 W60' LOT 10 BLK 27</t>
  </si>
  <si>
    <t>M&amp;C</t>
  </si>
  <si>
    <t>775 SOUTH 1ST WEST</t>
  </si>
  <si>
    <t>KELLY RANDEL &amp; ERIC GARVER</t>
  </si>
  <si>
    <t>WILLIAM T LLAWRENCE</t>
  </si>
  <si>
    <t>333920427004</t>
  </si>
  <si>
    <t>LOTS 19-21 BLK 5</t>
  </si>
  <si>
    <t>CARL O JR &amp; NANCY G HAPES</t>
  </si>
  <si>
    <t>VERN &amp; SHARON HEVNER</t>
  </si>
  <si>
    <t>333920105006</t>
  </si>
  <si>
    <t>LOTS 22-24 BLK 5</t>
  </si>
  <si>
    <t>333920105007</t>
  </si>
  <si>
    <t>LOT 13-14 &amp; W96' LT 15 &amp; 16 BLK 14</t>
  </si>
  <si>
    <t>481 N 2ND W</t>
  </si>
  <si>
    <t>BILLIE A &amp; JANICE E BEEK</t>
  </si>
  <si>
    <t>RUBI ARAGON &amp; MIGUEL ARAGON CARRASCO</t>
  </si>
  <si>
    <t>333920114004</t>
  </si>
  <si>
    <t>LOT 1 &amp; 2 BLK 7</t>
  </si>
  <si>
    <t>TIMOTHY HOLLEN &amp; ANGELA M KCKNIGHT</t>
  </si>
  <si>
    <t>336104307006</t>
  </si>
  <si>
    <t>S2 &amp; E58' N2 LOT 4; ALL 5 BLK 7</t>
  </si>
  <si>
    <t>336104307007</t>
  </si>
  <si>
    <t>W135' LTS 5 &amp; 6 BLK 1 &amp; W 135 VAC N 2ND ST</t>
  </si>
  <si>
    <t>321 N 2ND E</t>
  </si>
  <si>
    <t>WILLOW CREEK HOLDINGS LLC</t>
  </si>
  <si>
    <t>333921201001</t>
  </si>
  <si>
    <t>TR IN NW/4 12-14-43</t>
  </si>
  <si>
    <t>16841 MICHIGAN AVE</t>
  </si>
  <si>
    <t>BARRY LANE &amp; TONYA RAE LEMLEY</t>
  </si>
  <si>
    <t>MAX WAU</t>
  </si>
  <si>
    <t>33412200037 
950000016600</t>
  </si>
  <si>
    <t>TR 155' x 129' TR 2 LESS DOT</t>
  </si>
  <si>
    <t>301 EAST ST</t>
  </si>
  <si>
    <t>JASON S COOPER</t>
  </si>
  <si>
    <t>JESUS ARROYO JR</t>
  </si>
  <si>
    <t>336104393019</t>
  </si>
  <si>
    <t>LOTS 6-9, BLOCK 9</t>
  </si>
  <si>
    <t>GLAIDA CRAVEN</t>
  </si>
  <si>
    <t>LOT 6 BLOCK 7</t>
  </si>
  <si>
    <t>21 NORTH 1ST</t>
  </si>
  <si>
    <t>TERI L COOK</t>
  </si>
  <si>
    <t>HENRY A &amp; NANCY C KAMPF</t>
  </si>
  <si>
    <t>333921207005</t>
  </si>
  <si>
    <t>LOTS 26-28</t>
  </si>
  <si>
    <t>BRYAN T BAESSLER</t>
  </si>
  <si>
    <t>JIMMY D &amp; RHONDA LANELL BROWN</t>
  </si>
  <si>
    <t>334112202008</t>
  </si>
  <si>
    <t>LOTS 20, 21, 29</t>
  </si>
  <si>
    <t>91 WEST 6TH</t>
  </si>
  <si>
    <t>TREASURER</t>
  </si>
  <si>
    <t>CARL E WILMS</t>
  </si>
  <si>
    <t>333920129008</t>
  </si>
  <si>
    <t>N 36' LOTS E-K, LOTS 5-6 BLK 24</t>
  </si>
  <si>
    <t>DOWNINGS</t>
  </si>
  <si>
    <t>171 AND 165 1/2 E 1ST ST S</t>
  </si>
  <si>
    <t>KIT CARSON STATE BANK</t>
  </si>
  <si>
    <t>333921324004 
333921324003</t>
  </si>
  <si>
    <t>785 W 6TH N</t>
  </si>
  <si>
    <t>WAYNE CALDWELL</t>
  </si>
  <si>
    <t>333920144001</t>
  </si>
  <si>
    <t>S 119.25' OF N 200' OF S 300' OF TR 69 &amp; 70</t>
  </si>
  <si>
    <t>JENRICS</t>
  </si>
  <si>
    <t>155 W 13 N</t>
  </si>
  <si>
    <t>PERCELINA F MENDOZA</t>
  </si>
  <si>
    <t>SAUNDRA ROBERTS</t>
  </si>
  <si>
    <t>333920281005</t>
  </si>
  <si>
    <t xml:space="preserve">LOTS 6-12 BLK 18 </t>
  </si>
  <si>
    <t>125 W 3RD N</t>
  </si>
  <si>
    <t>NICKALAS A &amp; KAYLI T HEVNER</t>
  </si>
  <si>
    <t>333920118002</t>
  </si>
  <si>
    <t>LOT 1</t>
  </si>
  <si>
    <t>US HWY 385</t>
  </si>
  <si>
    <t>JR SIMPLOT COMPANY</t>
  </si>
  <si>
    <t>333921496190</t>
  </si>
  <si>
    <t>TRACT IN SW/4 21-14-44</t>
  </si>
  <si>
    <t>PFIEFER FARMS</t>
  </si>
  <si>
    <t>SPLIT</t>
  </si>
  <si>
    <t>LOTS 1-6 &amp; 19-24 EXCEPT W 123' BLK 12</t>
  </si>
  <si>
    <t>106 GRAND STREET</t>
  </si>
  <si>
    <t>SARAH L SAWYER</t>
  </si>
  <si>
    <t>336108112001 
336108112004</t>
  </si>
  <si>
    <t>W 150' TR 4 LESS 105'X130'</t>
  </si>
  <si>
    <t>304 YOUNG ST</t>
  </si>
  <si>
    <t>GENE WARD LIVING TRUST</t>
  </si>
  <si>
    <t>PATRICK J &amp; MARILYN K (JT)</t>
  </si>
  <si>
    <t>336104393021</t>
  </si>
  <si>
    <t>KIT CARSON LLC</t>
  </si>
  <si>
    <t>336108112001 &amp; 336108112004</t>
  </si>
  <si>
    <t>ALICE AVE</t>
  </si>
  <si>
    <t>ELEANOR A JONES</t>
  </si>
  <si>
    <t>501 HIGHWAY 40/287 LLC</t>
  </si>
  <si>
    <t>336108107003</t>
  </si>
  <si>
    <t>LOTS 9-14 &amp; S 20' LOT 15 BLK 6</t>
  </si>
  <si>
    <t>UP 1ST ADD</t>
  </si>
  <si>
    <t>202 WEST 2ND AVE</t>
  </si>
  <si>
    <t>NICKEL D LLC</t>
  </si>
  <si>
    <t>336109206009</t>
  </si>
  <si>
    <t>LOTS 3-10 BLK 7</t>
  </si>
  <si>
    <t>NORTH 2ND ST</t>
  </si>
  <si>
    <t>336108107004</t>
  </si>
  <si>
    <t>LOTS 2-11 BLK 4</t>
  </si>
  <si>
    <t>MUTLIPLE PROPERTIES</t>
  </si>
  <si>
    <t>336108104003</t>
  </si>
  <si>
    <t>W 123' LOTS 19-24 BLK 12</t>
  </si>
  <si>
    <t>608 W 1ST AVE</t>
  </si>
  <si>
    <t>ANTONIO ARROYO</t>
  </si>
  <si>
    <t>336108112006</t>
  </si>
  <si>
    <t>SPLIT (NEW ACCTS 007 AND 008)</t>
  </si>
  <si>
    <t>LOT 2 BLK 8</t>
  </si>
  <si>
    <t>161 EAST 2ND NORTH</t>
  </si>
  <si>
    <t>JAMES EDWARD OCONNOR ESTATE</t>
  </si>
  <si>
    <t>LLOYD WOOD</t>
  </si>
  <si>
    <t>333921208002</t>
  </si>
  <si>
    <t>TR IN SW/4 21-14-44</t>
  </si>
  <si>
    <t>50 SOUTH 5TH</t>
  </si>
  <si>
    <t>CRAIG A &amp; ANNA LEA QUINT</t>
  </si>
  <si>
    <t>333921383025 
333921383015</t>
  </si>
  <si>
    <t>NEW ACCTS 026 &amp; 027</t>
  </si>
  <si>
    <t>LOT 20</t>
  </si>
  <si>
    <t>504 PARK ST</t>
  </si>
  <si>
    <t>TODD M CLAPPER</t>
  </si>
  <si>
    <t>336105407016</t>
  </si>
  <si>
    <t>LOTS 1-24 BLK 11</t>
  </si>
  <si>
    <t>702 WEST 1ST AVE</t>
  </si>
  <si>
    <t>MULTI-UNIT RES</t>
  </si>
  <si>
    <t>PRAIRIE DEVEOPMENT CORPORATION</t>
  </si>
  <si>
    <t>336108111001</t>
  </si>
  <si>
    <t>LOTS 1-6, 19-24</t>
  </si>
  <si>
    <t>SPLIT (NEW ACCTS 003 AND 004)</t>
  </si>
  <si>
    <t>LOTS 1-8 BLK 2</t>
  </si>
  <si>
    <t>16985 WASHINGTON AVE</t>
  </si>
  <si>
    <t>GREG L &amp; PATTIE M MARTIN</t>
  </si>
  <si>
    <t>KEVIN &amp; HANNAH HESS</t>
  </si>
  <si>
    <t>334112202010</t>
  </si>
  <si>
    <t>333921383028
333921383029</t>
  </si>
  <si>
    <t>Doc 
Fee</t>
  </si>
  <si>
    <t>Sale
Price</t>
  </si>
  <si>
    <t>Parcel
Number</t>
  </si>
  <si>
    <t>LOTS 8-12 BLK 1</t>
  </si>
  <si>
    <t>UNION PACIFIC</t>
  </si>
  <si>
    <t>100 MAIN ST
102 MAIN ST
104 MAIN ST</t>
  </si>
  <si>
    <t>JACKY D &amp; MARCIA M WILSON</t>
  </si>
  <si>
    <t>PATRICIA M STATES
KATHLEEN J KREGEL</t>
  </si>
  <si>
    <t>336109208002
336109208003
336109208004</t>
  </si>
  <si>
    <t>SEE DEED</t>
  </si>
  <si>
    <t>245 WEST 10TH SOUTH</t>
  </si>
  <si>
    <t>DEAN A &amp; SHAUNA R &amp; JUSTIN L SCHREITER</t>
  </si>
  <si>
    <t>LOTS 3-6 BLK 6</t>
  </si>
  <si>
    <t>PRICE</t>
  </si>
  <si>
    <t>616 HWY 59</t>
  </si>
  <si>
    <t>OLIN  DALE &amp; DIXIE CHRISTINE JOHNSON</t>
  </si>
  <si>
    <t>RAYMOND K &amp; CORBIN T MC KINNON</t>
  </si>
  <si>
    <t>336105406002
336105406003</t>
  </si>
  <si>
    <t>LOT 7 &amp; N/2 LOT 8</t>
  </si>
  <si>
    <t>MARY E GLEASON &amp; ASHELY ACKEL</t>
  </si>
  <si>
    <t>GERALD L &amp; DIANE MITCHELL</t>
  </si>
  <si>
    <t>LOTS 16-17 BLK 18</t>
  </si>
  <si>
    <t>120 WEST 4TH NORTH</t>
  </si>
  <si>
    <t>MICHAEL L KOCHIS</t>
  </si>
  <si>
    <t>LARRY D &amp; SYLVIA S SMITH</t>
  </si>
  <si>
    <t>LOT 12 BLK 7</t>
  </si>
  <si>
    <t>OT</t>
  </si>
  <si>
    <t>190 WEST 1ST NORTH</t>
  </si>
  <si>
    <t>LA RITA L BEAT</t>
  </si>
  <si>
    <t>MATHIEU KEVIN &amp; KAREN DESTRUEL 2001 REV TRUST</t>
  </si>
  <si>
    <t>LOTS 7-18 BLK 11</t>
  </si>
  <si>
    <t>DUPLEX</t>
  </si>
  <si>
    <t>D-BRANDS RENTALS LLC</t>
  </si>
  <si>
    <t>TR SE/4 21-14-44
LOT 5 DORMAN HEIGHTS</t>
  </si>
  <si>
    <t>14365 HIGHWAY 385</t>
  </si>
  <si>
    <t>WENDT INVESTMENTS LLC</t>
  </si>
  <si>
    <t>RME REAL ESTATE LLC</t>
  </si>
  <si>
    <t>333921496125
333921496189</t>
  </si>
  <si>
    <t>LOTS 13-14 BLK 1</t>
  </si>
  <si>
    <t>275 N 3RD W</t>
  </si>
  <si>
    <t>JOHN J &amp; SARAH EPLEY</t>
  </si>
  <si>
    <t>HERMAN MARTIN</t>
  </si>
  <si>
    <t>S 15.32' LOT 4, ALL LOT 5 BLK 8</t>
  </si>
  <si>
    <t>131 EAST 2ND NORTH</t>
  </si>
  <si>
    <t>AUSTIN J &amp; ROBIN D TALBERT</t>
  </si>
  <si>
    <t>LOTS 7-9 BLK 19</t>
  </si>
  <si>
    <t>125 WEST 4TH ST NORTH</t>
  </si>
  <si>
    <t>LEE ROBERT E</t>
  </si>
  <si>
    <t>LEE ANTHONY ADARRIO</t>
  </si>
  <si>
    <t>PART SW/4 4-15-48</t>
  </si>
  <si>
    <t>401 EAST 4TH STREET</t>
  </si>
  <si>
    <t>HERMAN O &amp; STEVEN J SCHREIVOGEL
CATHERINE L BLEDSOE</t>
  </si>
  <si>
    <t>RANDALL L &amp; BRENDA D HOLLAND</t>
  </si>
  <si>
    <t>LOTS 19-24 BLK 30</t>
  </si>
  <si>
    <t>80 WEST 5TH STREET NORTH</t>
  </si>
  <si>
    <t>VERN HEVNER ESTATE</t>
  </si>
  <si>
    <t>CHRISTINE A &amp; ANDREW P CONNOLLY</t>
  </si>
  <si>
    <t>SHARON HEVNER</t>
  </si>
  <si>
    <t>16832 IOWA STREET</t>
  </si>
  <si>
    <t>BETTY JEAN SCHWEERS
SHERYL LYNN WAMSLEY</t>
  </si>
  <si>
    <t>WALTER A COBLE</t>
  </si>
  <si>
    <t>LOTS 15-16, S 30' LOT 17</t>
  </si>
  <si>
    <t>80 EAST 2ND</t>
  </si>
  <si>
    <t>LOTS 1-6 BLK 2</t>
  </si>
  <si>
    <t>301 HWY 287</t>
  </si>
  <si>
    <t>MERLIN D &amp; BETTY ANN BEEDY</t>
  </si>
  <si>
    <t>LOTS 15-17 BLK 10</t>
  </si>
  <si>
    <t>209 WEST 4TH AVE</t>
  </si>
  <si>
    <t>TIMOTHY JAY BURTON</t>
  </si>
  <si>
    <t>RUBY J GIBBS</t>
  </si>
  <si>
    <t>S 42.5' LOT 2, N 27.5' LOT 3 BLK 29</t>
  </si>
  <si>
    <t>LESLIE N &amp; ALICE L AKERS</t>
  </si>
  <si>
    <t>LOTS 11-12 BLK 16</t>
  </si>
  <si>
    <t>90 EAST 4TH</t>
  </si>
  <si>
    <t>N 150' OF W 80' BLK 1</t>
  </si>
  <si>
    <t>207 WEST 5TH AVE</t>
  </si>
  <si>
    <t>DORTHY GARCIA</t>
  </si>
  <si>
    <t>LOTS 1-8 &amp; 25-32 BLK 13</t>
  </si>
  <si>
    <t>HOWARD</t>
  </si>
  <si>
    <t>16780 WASHINGTON AVE</t>
  </si>
  <si>
    <t>SHEREE S BAESSLER</t>
  </si>
  <si>
    <t>SCOTT A &amp; SHIRLEY G MOORE</t>
  </si>
  <si>
    <t>LOTS 11-12 BLK 4</t>
  </si>
  <si>
    <t>502 HWY 59</t>
  </si>
  <si>
    <t>RON WALTERS</t>
  </si>
  <si>
    <t>ROBERT &amp; SABRINA BOWERSOX</t>
  </si>
  <si>
    <t>LOTS 13-24 BLK 6</t>
  </si>
  <si>
    <t>RAYMOND H HELM TRUST
HELEN JEAN HELM TRUST</t>
  </si>
  <si>
    <t>MONTE C &amp; DIANE L SMITH</t>
  </si>
  <si>
    <t>333920106006
333920106007</t>
  </si>
  <si>
    <t>N/2 LOT 8 &amp; ALL LOT 9 BLK 11</t>
  </si>
  <si>
    <t>130 EAST 4TH NORTH</t>
  </si>
  <si>
    <t>DANIEL &amp; SHANDA CARROLL</t>
  </si>
  <si>
    <t>LOTS 18-19 BLK 7</t>
  </si>
  <si>
    <t>140 WEST 8TH SOUTH</t>
  </si>
  <si>
    <t>MH</t>
  </si>
  <si>
    <t>NOEL HOLGUIN</t>
  </si>
  <si>
    <t>LOT 4 BLK 2</t>
  </si>
  <si>
    <t>UP</t>
  </si>
  <si>
    <t>109 MAIN ST</t>
  </si>
  <si>
    <t>TOWN OF KIT CARSON</t>
  </si>
  <si>
    <t>CARL ANDERSON &amp; KATHERINE PISKORSKI</t>
  </si>
  <si>
    <t>LOTS 17-21 BLK 31</t>
  </si>
  <si>
    <t>50 WEST 4TH</t>
  </si>
  <si>
    <t>LOUIS A &amp; JOYCE K ENGELBRECHT</t>
  </si>
  <si>
    <t>LOTS 1-24 BLK 10</t>
  </si>
  <si>
    <t>WEST 1ST AVE</t>
  </si>
  <si>
    <t>ACME HOLDINGS LLC</t>
  </si>
  <si>
    <t>Parcel
Number2</t>
  </si>
  <si>
    <t>Parcel Number 2</t>
  </si>
  <si>
    <t xml:space="preserve">Qualified/Unqualified Sale </t>
  </si>
  <si>
    <t>Reason Unqualified</t>
  </si>
  <si>
    <t xml:space="preserve">LOTS 4-6   BLK 30  </t>
  </si>
  <si>
    <t xml:space="preserve"> 1ST ADD</t>
  </si>
  <si>
    <t>55 W 4TH</t>
  </si>
  <si>
    <t>ANGELA ROUDYBUSH, PER REP FOR KERN ESTATE</t>
  </si>
  <si>
    <t>SUSAN I KERN</t>
  </si>
  <si>
    <t>Unqualified</t>
  </si>
  <si>
    <t>Related parties</t>
  </si>
  <si>
    <t>W 105' Lots 11-12 BLK 24</t>
  </si>
  <si>
    <t>90 S 1ST ST</t>
  </si>
  <si>
    <t>FOUR OF A KIND</t>
  </si>
  <si>
    <t>D-Brands Convenience LLC</t>
  </si>
  <si>
    <t>LOTS 1-3 &amp; LOTS 9-12 BLK 32 &amp; E/2 OF E 4TH ST LYING ADJ TO LOTS 9-12 N OF HWY 40             TR IN SW/4 SW/4 SW/4 21-14-44  FDA 239/211</t>
  </si>
  <si>
    <t>405,455,475 HWY 40 EAST         14112 COUNTY RD 44</t>
  </si>
  <si>
    <t>VACANT COMM COMM</t>
  </si>
  <si>
    <t>D-Brands Fuel &amp; Storage LLC</t>
  </si>
  <si>
    <t>333921332003 333921332008 333921383003</t>
  </si>
  <si>
    <t>Not deed</t>
  </si>
  <si>
    <t>LOT 1  BLK 16</t>
  </si>
  <si>
    <t>75 EAST 5TH ST</t>
  </si>
  <si>
    <t>HSBC Mortgage Services Inc</t>
  </si>
  <si>
    <t>John Hutchings</t>
  </si>
  <si>
    <t>Lots 8-12 Blk 16</t>
  </si>
  <si>
    <t>Jason &amp; Danielle McCleary</t>
  </si>
  <si>
    <t>James &amp; Jessica Armijo</t>
  </si>
  <si>
    <t>Qualified</t>
  </si>
  <si>
    <t>Lots 13-16 Blk 4</t>
  </si>
  <si>
    <t>595 N 3rd West</t>
  </si>
  <si>
    <t>Evelyn Matthews &amp; Marlyn N Holly</t>
  </si>
  <si>
    <t>Karen A Herman</t>
  </si>
  <si>
    <t>237980 &amp; 237981</t>
  </si>
  <si>
    <t>Partial Interest</t>
  </si>
  <si>
    <t>Lots 11-13 Alleyway of Lots 12-13 Blk 17</t>
  </si>
  <si>
    <t>50 E 3RD ST</t>
  </si>
  <si>
    <t>Patricia A Darchuk</t>
  </si>
  <si>
    <t>Sterling Investments LLC</t>
  </si>
  <si>
    <t>Lots 11-15 Blk 2</t>
  </si>
  <si>
    <t>401 Park St</t>
  </si>
  <si>
    <t>Eleanor A Jones</t>
  </si>
  <si>
    <t>Ervin &amp; Maria Mitchek</t>
  </si>
  <si>
    <t>238023-238026</t>
  </si>
  <si>
    <t>Lots 18-24 Blk 1</t>
  </si>
  <si>
    <t>105 Park St</t>
  </si>
  <si>
    <t>Mary Ann Ure</t>
  </si>
  <si>
    <t>Glen Mitchek</t>
  </si>
  <si>
    <t>Mobile Home Sale</t>
  </si>
  <si>
    <t>Lots 1-3 Blk 30</t>
  </si>
  <si>
    <t>95 W 4th St</t>
  </si>
  <si>
    <t>Gary L &amp; Pauline Unruh</t>
  </si>
  <si>
    <t>Michelle Stein</t>
  </si>
  <si>
    <t>Newer sale available (2016)</t>
  </si>
  <si>
    <t>E 90' Lots 3-4 Blk 24</t>
  </si>
  <si>
    <t>149 E 1st S</t>
  </si>
  <si>
    <t>D-Brands Rental LLC</t>
  </si>
  <si>
    <t>Eastern Colorado Bank</t>
  </si>
  <si>
    <t>Property trade</t>
  </si>
  <si>
    <t xml:space="preserve"> E 48' Lots 9-12 Blk 25</t>
  </si>
  <si>
    <t>140 S 1st E</t>
  </si>
  <si>
    <t>The Eastern Colorado Bank</t>
  </si>
  <si>
    <t>D-Brands Rentals LLC</t>
  </si>
  <si>
    <t>Tr SW/4 21-14-44  FDA REC#209941 LESS TR FDA REC#236541</t>
  </si>
  <si>
    <t>Hwy 40</t>
  </si>
  <si>
    <t>Missouri Improvement Company</t>
  </si>
  <si>
    <t>Carleton &amp; Karen Pelton</t>
  </si>
  <si>
    <t>Lots 21-22 Blk 23</t>
  </si>
  <si>
    <t>AG</t>
  </si>
  <si>
    <t>Bonnie Boland</t>
  </si>
  <si>
    <t>Russey &amp; Monica Wendt</t>
  </si>
  <si>
    <t>Ag Property</t>
  </si>
  <si>
    <t>Lots 15-18 Blk 27</t>
  </si>
  <si>
    <t>120 E 3rd S</t>
  </si>
  <si>
    <t>Scott &amp; Penny Aeschliman</t>
  </si>
  <si>
    <t>120 East 3rd South Street LLC</t>
  </si>
  <si>
    <t xml:space="preserve">Extensive Remodel </t>
  </si>
  <si>
    <t>Lots 10-12 Blk 3</t>
  </si>
  <si>
    <t>130 N 3rd E</t>
  </si>
  <si>
    <t>Richard &amp; Kristy Ball</t>
  </si>
  <si>
    <t>Debra Turner</t>
  </si>
  <si>
    <t>Lots 12-14 Blk 10</t>
  </si>
  <si>
    <t>207 W 4th Ave</t>
  </si>
  <si>
    <t>Charla M Escudero</t>
  </si>
  <si>
    <t>Charles &amp; Kellie Oswald</t>
  </si>
  <si>
    <t>Tract NW/4 N of Blk 15 in 12-14-43</t>
  </si>
  <si>
    <t>TOWN</t>
  </si>
  <si>
    <t>53295 3rd St</t>
  </si>
  <si>
    <t>Bryan Wamsley</t>
  </si>
  <si>
    <t>Dustin &amp; Jennifer Wells</t>
  </si>
  <si>
    <t>Contract/not sale</t>
  </si>
  <si>
    <t>Lots 13-18 in Blk 13</t>
  </si>
  <si>
    <t>101 Grand Ave</t>
  </si>
  <si>
    <t>David Pedersen</t>
  </si>
  <si>
    <t>Archie &amp; Teresa Cloud</t>
  </si>
  <si>
    <t>Settling of an estate</t>
  </si>
  <si>
    <t>Lots 26-29 in Blk 11</t>
  </si>
  <si>
    <t>16848 Michigan Ave</t>
  </si>
  <si>
    <t>MOBILE</t>
  </si>
  <si>
    <t>Diana Streetman</t>
  </si>
  <si>
    <t>The Bryan Wamsley Living Trust</t>
  </si>
  <si>
    <t>Lots 13- 24 in Blk 6</t>
  </si>
  <si>
    <t>2ND UP ADD</t>
  </si>
  <si>
    <t>250 E 7th St N</t>
  </si>
  <si>
    <t>David &amp; Carla Givens</t>
  </si>
  <si>
    <t>Anthony Kern</t>
  </si>
  <si>
    <t>E 25' Lots 7 &amp; 8 in Blk 19</t>
  </si>
  <si>
    <t>145 S 1st S E      149 S 1st St E</t>
  </si>
  <si>
    <t>Donald &amp; Sheryl Gerky</t>
  </si>
  <si>
    <t>Carl &amp; Lori Harmon</t>
  </si>
  <si>
    <t>Lots 9-14 &amp; S 20' of Lot 15  Blk 6</t>
  </si>
  <si>
    <t>202 W 2nd Ave</t>
  </si>
  <si>
    <t>Richard &amp; Samantha Johnson</t>
  </si>
  <si>
    <t xml:space="preserve">Lots15-16 &amp; S 30' Lot 17   Blk 18 </t>
  </si>
  <si>
    <t>80 E 2nd St</t>
  </si>
  <si>
    <t>Saundra A Roberts</t>
  </si>
  <si>
    <t>2nd Street Rentals LLC</t>
  </si>
  <si>
    <t>Lots 5 &amp; 6 Blk 3</t>
  </si>
  <si>
    <t>408 Church St</t>
  </si>
  <si>
    <t>Herschel Clinton Smith Jr</t>
  </si>
  <si>
    <t>Dan Grinnan</t>
  </si>
  <si>
    <t>Lots 7-9 &amp; N 10' Lot 10 Blk 3</t>
  </si>
  <si>
    <t>404 Church St &amp; 406 Church St</t>
  </si>
  <si>
    <t>RT Enterprises</t>
  </si>
  <si>
    <t>Mark Hogan</t>
  </si>
  <si>
    <t>Multiple Properties</t>
  </si>
  <si>
    <t>Lots 19-24 Blk 29</t>
  </si>
  <si>
    <t>STANLEYS</t>
  </si>
  <si>
    <t>470 W 7th St N</t>
  </si>
  <si>
    <t>VAC</t>
  </si>
  <si>
    <t>Delores Baker</t>
  </si>
  <si>
    <t>Kelly &amp; Stacy Sponsel</t>
  </si>
  <si>
    <t>Lots 9-12 Blk 29</t>
  </si>
  <si>
    <t>25 W 5th</t>
  </si>
  <si>
    <t>Lots 18-24 W 67.6' Lots 16 &amp; 17 Blk 22</t>
  </si>
  <si>
    <t>Paul &amp; Tammy Howard</t>
  </si>
  <si>
    <t>1/2 INT Lots 27-28 &amp; S 10.5' Lot 29</t>
  </si>
  <si>
    <t>16660 Washington Ave</t>
  </si>
  <si>
    <t>Ronnie G Mitchell</t>
  </si>
  <si>
    <t>Jessica Hougham</t>
  </si>
  <si>
    <t>Mitchell Family 2013 Trust</t>
  </si>
  <si>
    <t>Lots 29-32 Blk 2</t>
  </si>
  <si>
    <t>16976 Michigan Ave</t>
  </si>
  <si>
    <t>Herman Martin</t>
  </si>
  <si>
    <t>Robert &amp; Jordan Crain</t>
  </si>
  <si>
    <t>Lots 1-4 Blk 2</t>
  </si>
  <si>
    <t>408 Main St</t>
  </si>
  <si>
    <t>Karen L Forrest</t>
  </si>
  <si>
    <t>Extensive Remodel</t>
  </si>
  <si>
    <t>Lots 13-16 Blk 23</t>
  </si>
  <si>
    <t>110 W 9th St N</t>
  </si>
  <si>
    <t>COM</t>
  </si>
  <si>
    <t>Durell Johnson</t>
  </si>
  <si>
    <t>Dean E Schick Revocable Trust</t>
  </si>
  <si>
    <t>Tract SW/4 SW/4 SW/4 21-14-44</t>
  </si>
  <si>
    <t>14060 County Rd 44</t>
  </si>
  <si>
    <t>Pelco Inc</t>
  </si>
  <si>
    <t>R Jack Ryser</t>
  </si>
  <si>
    <t>Lot 22</t>
  </si>
  <si>
    <t>508 Park St</t>
  </si>
  <si>
    <t>Chester &amp; Marty Bergman</t>
  </si>
  <si>
    <t>Lots 16-17 Blk 2</t>
  </si>
  <si>
    <t>403 Park St</t>
  </si>
  <si>
    <t>Kit Carson Investment LLC</t>
  </si>
  <si>
    <t>Lots 1-5 Blk 7</t>
  </si>
  <si>
    <t>204 Welton St</t>
  </si>
  <si>
    <t>Daryn Kelly Pickett</t>
  </si>
  <si>
    <t>Luis Carlos Gutierrez</t>
  </si>
  <si>
    <t>Lots 4-6 Blk 20</t>
  </si>
  <si>
    <t>535 W 6th St N</t>
  </si>
  <si>
    <t>Nevies &amp; Guadalupe Zamarripa</t>
  </si>
  <si>
    <t>Manya Rocio Gonzalez Aguirre</t>
  </si>
  <si>
    <t>Seller in duress</t>
  </si>
  <si>
    <t>Lots 5-8 Blk 6</t>
  </si>
  <si>
    <t>355 W 7th St N</t>
  </si>
  <si>
    <t>Christopher &amp; Brianna Williams</t>
  </si>
  <si>
    <t>Preston Wyler</t>
  </si>
  <si>
    <t>Lots 18-23 Blk 33</t>
  </si>
  <si>
    <t>130 W 3rd St S</t>
  </si>
  <si>
    <t>Charlene Korrell</t>
  </si>
  <si>
    <t>Jesse E Smith</t>
  </si>
  <si>
    <t>Lots 9, 10, N1/2 11 Blk 31</t>
  </si>
  <si>
    <t>Jennifer Pellitteri</t>
  </si>
  <si>
    <t>Steven D Benge</t>
  </si>
  <si>
    <t>Lots 4-6 Blk 3 &amp; Lots 2-3 Blk 3</t>
  </si>
  <si>
    <t>Michael W Benge</t>
  </si>
  <si>
    <t>Between Relatied Parties</t>
  </si>
  <si>
    <t>Robin S Benge</t>
  </si>
  <si>
    <t>Lots 19-24 Blk 14</t>
  </si>
  <si>
    <t>1005 S 2nd Street W</t>
  </si>
  <si>
    <t>Harold G &amp; Mary Lou Williams</t>
  </si>
  <si>
    <t>John R Jr &amp; Margaret M Schecter</t>
  </si>
  <si>
    <t>Lots 1-2 &amp; N 30' Lot 3 Blk 44</t>
  </si>
  <si>
    <t xml:space="preserve">315 E 4th S </t>
  </si>
  <si>
    <t>Canaan Mitchek</t>
  </si>
  <si>
    <t>Vehicle traded with property</t>
  </si>
  <si>
    <t>Lots 1-3 Blk 12</t>
  </si>
  <si>
    <t>175 E 6th N</t>
  </si>
  <si>
    <t>Jason &amp; Tiffanie Muth</t>
  </si>
  <si>
    <t>Ethan &amp; Jonessa Miner</t>
  </si>
  <si>
    <t xml:space="preserve">W 70' of 16-17 N 4' of E 56' of 17 &amp; W 70' of 13-15  Blk 19 </t>
  </si>
  <si>
    <t>485 N 1st W &amp; 120 W 5th N</t>
  </si>
  <si>
    <t>Jared Walters Trustee of Kevin Wade Domsch Bankruptcy</t>
  </si>
  <si>
    <t>Billy J Priddy</t>
  </si>
  <si>
    <t>Lots 13-16 Blk 13</t>
  </si>
  <si>
    <t>789 W 7th N</t>
  </si>
  <si>
    <t>Cheyenne County School District RE-5</t>
  </si>
  <si>
    <t>Kayla Wasson</t>
  </si>
  <si>
    <t>Educational Institute</t>
  </si>
  <si>
    <t>Lots 17-20 Blk 2</t>
  </si>
  <si>
    <t>330 W 4TH N</t>
  </si>
  <si>
    <t>Lily Trevino &amp; Jesse Manuel Lopez</t>
  </si>
  <si>
    <t>Deidre Hall</t>
  </si>
  <si>
    <t>Lots 1-7 Blk 16</t>
  </si>
  <si>
    <t>115 W 11 S</t>
  </si>
  <si>
    <t>Jaime &amp; Armida Zamarripa</t>
  </si>
  <si>
    <t>Guadalupe Zamarripa Hernandez</t>
  </si>
  <si>
    <t>Tract NW/4SE/4 S RR</t>
  </si>
  <si>
    <t>Cargill Inc</t>
  </si>
  <si>
    <t>Lots 13-15 Blk 21</t>
  </si>
  <si>
    <t>1ST</t>
  </si>
  <si>
    <t>675 N 1st W</t>
  </si>
  <si>
    <t>Maryanne Carroll</t>
  </si>
  <si>
    <t>Dannie &amp; Christie McMillan</t>
  </si>
  <si>
    <t>130 W 12th S</t>
  </si>
  <si>
    <t>Justin N Crain</t>
  </si>
  <si>
    <t>Lot 5 &amp; S 15.32' of Lot 4 Blk 8</t>
  </si>
  <si>
    <t>131 East 2nd St N</t>
  </si>
  <si>
    <t>Austin &amp; Robin Talbert</t>
  </si>
  <si>
    <t>Brittni Legg</t>
  </si>
  <si>
    <t>TR NW/4  12-14-43 N OF BLK 15 FDA BK 213  PG 502</t>
  </si>
  <si>
    <t>Dustin M &amp; Jennifer Wells</t>
  </si>
  <si>
    <t>Portion Tr 1 Portion E 40' Tr 2</t>
  </si>
  <si>
    <t>Dean Schreiter Etal</t>
  </si>
  <si>
    <t>Cody L &amp; Kassandra L Hoover</t>
  </si>
  <si>
    <t>Lot 6 Blk 8</t>
  </si>
  <si>
    <t>121 E 2nd St N</t>
  </si>
  <si>
    <t>Donald D &amp; Betty L Kershner</t>
  </si>
  <si>
    <t>Lots 7-10 Blk 11</t>
  </si>
  <si>
    <t>702 W 1st Ave</t>
  </si>
  <si>
    <t>D-Brands Rentals</t>
  </si>
  <si>
    <t>Gary Orchard</t>
  </si>
  <si>
    <t>Lot 1-10 Blk 15</t>
  </si>
  <si>
    <t>50th E 5th St</t>
  </si>
  <si>
    <t>Priscilla E Harvie</t>
  </si>
  <si>
    <t>200' X 238.5' SW/4 4-15-48 LOT 24</t>
  </si>
  <si>
    <t>202 W 6TH AVE</t>
  </si>
  <si>
    <t>Tony R &amp; Susie K Paintin</t>
  </si>
  <si>
    <t>Carl O Anderson</t>
  </si>
  <si>
    <t>Michelle Stein(Chavez)</t>
  </si>
  <si>
    <t>Kelli Marie Kern &amp; Sonny Armando Chavez</t>
  </si>
  <si>
    <t>Lots 19-24 Blk 6</t>
  </si>
  <si>
    <t>W 8th N</t>
  </si>
  <si>
    <t>Monte &amp; Diane Smith</t>
  </si>
  <si>
    <t>Raymond &amp; Delta Kern</t>
  </si>
  <si>
    <t>Lots 12-15 Blk 26</t>
  </si>
  <si>
    <t>70 W 9th</t>
  </si>
  <si>
    <t>Jake &amp; Stacy Noe</t>
  </si>
  <si>
    <t>Selmer &amp; Delta Pelton</t>
  </si>
  <si>
    <t>E 30' Lots 15-16 Blk 14</t>
  </si>
  <si>
    <t>481 N 2nd W</t>
  </si>
  <si>
    <t>Angela Dorries</t>
  </si>
  <si>
    <t>Rubi Aragon &amp; Miguel Aragon Carrasco</t>
  </si>
  <si>
    <t>Tract in S/2 SW/4 21-14-44</t>
  </si>
  <si>
    <t>Pfeifer Farms LLC</t>
  </si>
  <si>
    <t>Victor O &amp; Jessica LaDan Garay</t>
  </si>
  <si>
    <t>Lots 7-12 Blk 16</t>
  </si>
  <si>
    <t>215 N 2nd W</t>
  </si>
  <si>
    <t>Jimmy &amp; Rhonda Brown</t>
  </si>
  <si>
    <t>TR IN NE/4 NE/4 SE/4 SW/4 21-14-44  FDA REC# 219665</t>
  </si>
  <si>
    <t>14235 CO RD 44.5</t>
  </si>
  <si>
    <t>Michael &amp; Lisa K Lewis</t>
  </si>
  <si>
    <t>Lots 1-2 Blk 6</t>
  </si>
  <si>
    <t>618 Hwy 59</t>
  </si>
  <si>
    <t>Carol Dee Holland</t>
  </si>
  <si>
    <t>Tract SW/4</t>
  </si>
  <si>
    <t>44481 County Rd Q</t>
  </si>
  <si>
    <t>Shane &amp; Lana Pelton</t>
  </si>
  <si>
    <t>Jamie &amp; Chelsea Gerstner</t>
  </si>
  <si>
    <t xml:space="preserve">Lot 21 </t>
  </si>
  <si>
    <t>506 Park St</t>
  </si>
  <si>
    <t>Chester &amp; Marty Bergman; Betsy &amp; Roger Evans</t>
  </si>
  <si>
    <t>Kelli &amp; Charles Oswald</t>
  </si>
  <si>
    <t xml:space="preserve">Lot 2 </t>
  </si>
  <si>
    <t>619 Hwy 59</t>
  </si>
  <si>
    <t>Russell Watson III</t>
  </si>
  <si>
    <t>Carmelita Renee Watson</t>
  </si>
  <si>
    <t>Related Parties</t>
  </si>
  <si>
    <t>Lots 21-24 Blk 23</t>
  </si>
  <si>
    <t>190 W 9th St N</t>
  </si>
  <si>
    <t>Danny Dickey Etal</t>
  </si>
  <si>
    <t>Rob Crain</t>
  </si>
  <si>
    <t>Lots 19-20 Blk 35</t>
  </si>
  <si>
    <t>112 W 5th S</t>
  </si>
  <si>
    <t>Adelaida Trevino</t>
  </si>
  <si>
    <t>Liliana Trevino</t>
  </si>
  <si>
    <t>Tract NW/4SE/4 16-14-50</t>
  </si>
  <si>
    <t>8547 Hwy 40</t>
  </si>
  <si>
    <t>Steven W Schrimp</t>
  </si>
  <si>
    <t>Bobby Bardon</t>
  </si>
  <si>
    <t>Lots 1-5 Blk 8</t>
  </si>
  <si>
    <t>MADDEN</t>
  </si>
  <si>
    <t>105 W 6th S</t>
  </si>
  <si>
    <t>Patricia Gemmill</t>
  </si>
  <si>
    <t>Sheila &amp; Tawnya Jean-Marie Silvini</t>
  </si>
  <si>
    <t>Lots 13-15 Blk 4</t>
  </si>
  <si>
    <t>401 Church St</t>
  </si>
  <si>
    <t>Troy &amp; Amanda Smith</t>
  </si>
  <si>
    <t>Lots 4-6 Blk 17</t>
  </si>
  <si>
    <t>155 W 2nd N</t>
  </si>
  <si>
    <t>Paul Howard</t>
  </si>
  <si>
    <t>Eden Pigen &amp; Cristy Samson Bantiling</t>
  </si>
  <si>
    <t>Lots 19-24 Blk 9</t>
  </si>
  <si>
    <t>2ND</t>
  </si>
  <si>
    <t>N 1st E</t>
  </si>
  <si>
    <t>IMP</t>
  </si>
  <si>
    <t>D Robert &amp; Donelda Peterson</t>
  </si>
  <si>
    <t>Larry McBride</t>
  </si>
  <si>
    <t>Lots 16-18 Blk 27</t>
  </si>
  <si>
    <t>90 W 8th St</t>
  </si>
  <si>
    <t>Doris M Konecne</t>
  </si>
  <si>
    <t>Marguerite Quackenbush</t>
  </si>
  <si>
    <t>Lots 5 &amp; 6 Blk 19</t>
  </si>
  <si>
    <t>155 W 4th N</t>
  </si>
  <si>
    <t>Myles J &amp; Shannon R Smith</t>
  </si>
  <si>
    <t>Kelsey C Roberts</t>
  </si>
  <si>
    <t>Lots 17-22 Blk 12</t>
  </si>
  <si>
    <t>16838 Washington</t>
  </si>
  <si>
    <t>Edna Knudsen PR Eric Knudsen Estate</t>
  </si>
  <si>
    <t>D Brands Rentals LLC</t>
  </si>
  <si>
    <t>16976 Michigan</t>
  </si>
  <si>
    <t>Tyson Brown</t>
  </si>
  <si>
    <t>Lots 11-12 Blk 6</t>
  </si>
  <si>
    <t>610 Hwy 59</t>
  </si>
  <si>
    <t>Doris F Price Trust</t>
  </si>
  <si>
    <t>Town of Kit Carson</t>
  </si>
  <si>
    <t>Government Entity</t>
  </si>
  <si>
    <t>ASSMT TR "B" EAST</t>
  </si>
  <si>
    <t>404 East 4th Ave</t>
  </si>
  <si>
    <t>Ruth Tinkle</t>
  </si>
  <si>
    <t>Henry &amp; Lucia Sell</t>
  </si>
  <si>
    <t>Mary Petry</t>
  </si>
  <si>
    <t>Donald Hogan</t>
  </si>
  <si>
    <t>Edna Kleeman</t>
  </si>
  <si>
    <t>Herbert Hogan</t>
  </si>
  <si>
    <t>Lots 6-9 Blk 9</t>
  </si>
  <si>
    <t>102 Hwy 287/40</t>
  </si>
  <si>
    <t>Glaida Craven</t>
  </si>
  <si>
    <t>KCRD</t>
  </si>
  <si>
    <t>Lots 19-21 Blk 4</t>
  </si>
  <si>
    <t>405 Church St</t>
  </si>
  <si>
    <t>Jeramy &amp; Lisa McNeely</t>
  </si>
  <si>
    <t>Lots 1-6 Blk 27</t>
  </si>
  <si>
    <t>85 W 7th N</t>
  </si>
  <si>
    <t>Stephen Erker PR Mary Kay Erker Estate</t>
  </si>
  <si>
    <t>N/2W/2 Tract 30 &amp; N/3 Tract 31</t>
  </si>
  <si>
    <t>FEYHS 2ND</t>
  </si>
  <si>
    <t>43270 CO RD Q.5</t>
  </si>
  <si>
    <t>John &amp; Janis Skoff</t>
  </si>
  <si>
    <t>Dale &amp; Linda Skoff</t>
  </si>
  <si>
    <t>Lots 1 &amp; 2 Blk 4</t>
  </si>
  <si>
    <t>281 East 1st N</t>
  </si>
  <si>
    <t>Ardery &amp; Mari Mitchek</t>
  </si>
  <si>
    <t>Leslie M Rittgers</t>
  </si>
  <si>
    <t>Mathew Rittgers</t>
  </si>
  <si>
    <t xml:space="preserve">Tracts 1 &amp; 2 </t>
  </si>
  <si>
    <t>245 W 10th S</t>
  </si>
  <si>
    <t>Cody &amp; Kasandra Hoover</t>
  </si>
  <si>
    <t>Creed Medford</t>
  </si>
  <si>
    <t>Lots 19-22 Blk 34</t>
  </si>
  <si>
    <t>130 W 4th S</t>
  </si>
  <si>
    <t>James &amp; Cindy Eden</t>
  </si>
  <si>
    <t>Nico Viveros &amp; Katrina Pipitone</t>
  </si>
  <si>
    <t>Lots 5-11 Blk 5</t>
  </si>
  <si>
    <t>602 Hwy 59</t>
  </si>
  <si>
    <t>Dennis E Ferris</t>
  </si>
  <si>
    <t>Ryan Weber</t>
  </si>
  <si>
    <t>Lots 1-9 Blk 10</t>
  </si>
  <si>
    <t>285 W 8th N</t>
  </si>
  <si>
    <t>Casy &amp; Sarah Hyle</t>
  </si>
  <si>
    <t>Daniel Hanavan &amp; Lynn</t>
  </si>
  <si>
    <t>Lots 7-10 Lots 13-17 Blk 12</t>
  </si>
  <si>
    <t>245 W 6th St</t>
  </si>
  <si>
    <t>Marie Krentz Thyne Trust</t>
  </si>
  <si>
    <t>J&amp;S Land LLC</t>
  </si>
  <si>
    <t>Lots 5-7 Blk 3 &amp; Lots 12-15 Blk 3</t>
  </si>
  <si>
    <t>1st Add</t>
  </si>
  <si>
    <t>206 Main Street;  204 Main Street; 203 Park Street</t>
  </si>
  <si>
    <t>Jackie Wilson ETAL</t>
  </si>
  <si>
    <t>Brenda Daylene Holland DBA The Kit Carson Market</t>
  </si>
  <si>
    <t>Qualified Commerical</t>
  </si>
  <si>
    <t>See Ass. For More Par #'s</t>
  </si>
  <si>
    <t>Lots 6 in Block 21</t>
  </si>
  <si>
    <t>11 West 1st Street</t>
  </si>
  <si>
    <t>Faun A Cullens &amp; Wayne Cullens</t>
  </si>
  <si>
    <t>Robert W. &amp; Audrey Taylor</t>
  </si>
  <si>
    <t>Lots 17-24 Block 18</t>
  </si>
  <si>
    <t>1255  S 2nd Street W</t>
  </si>
  <si>
    <t>Francis Joseph Thielen Estate</t>
  </si>
  <si>
    <t>Lots 7-12  Blk 16</t>
  </si>
  <si>
    <t>Jimmy D. Brown &amp; Rhonda Lanell Brown</t>
  </si>
  <si>
    <t>David Scott Nyman &amp; Lori</t>
  </si>
  <si>
    <t>Lots 5-6 Blk 3</t>
  </si>
  <si>
    <t>408 Church Street</t>
  </si>
  <si>
    <t>Davis &amp; Kristen Bradley</t>
  </si>
  <si>
    <t>1/2 INT NW/4</t>
  </si>
  <si>
    <t>CO RD 54</t>
  </si>
  <si>
    <t>George Gerweck Family Trust</t>
  </si>
  <si>
    <t>Kyle G Gerweck</t>
  </si>
  <si>
    <t>Ag</t>
  </si>
  <si>
    <t>Lots 11-12 in Blk 4</t>
  </si>
  <si>
    <t>PRICE 1ST ADD</t>
  </si>
  <si>
    <t>Robert &amp; Sabrina Bowersox</t>
  </si>
  <si>
    <t>Ron Walters</t>
  </si>
  <si>
    <t>Unplatted TR NW/4 SE/4</t>
  </si>
  <si>
    <t>WILD HORSE</t>
  </si>
  <si>
    <t>8531, 8541, 8545, 8547 HWY 40/287</t>
  </si>
  <si>
    <t>Phillip Micheal Rodriguez</t>
  </si>
  <si>
    <t>NW Corner Lot1 Blk 6</t>
  </si>
  <si>
    <t>303 Dupee Str</t>
  </si>
  <si>
    <t>Carol Kohart</t>
  </si>
  <si>
    <t>Roy T Miller</t>
  </si>
  <si>
    <t>S/2 Lots 11-12 &amp; NE Corner Blk 5</t>
  </si>
  <si>
    <t>307 Young Street</t>
  </si>
  <si>
    <t>Jacky D &amp; Maria M Wilson</t>
  </si>
  <si>
    <t>Gary A &amp; Veda K McNeely</t>
  </si>
  <si>
    <t xml:space="preserve">Lots 1-4 Blk 2 </t>
  </si>
  <si>
    <t>408 Main Street</t>
  </si>
  <si>
    <t>Jason T &amp; Kathryne E Farmer</t>
  </si>
  <si>
    <t>Lots 5-9 &amp; 15-19 BLK 19</t>
  </si>
  <si>
    <t>120 East 7th South</t>
  </si>
  <si>
    <t>Jadie M Bogenhagen</t>
  </si>
  <si>
    <t>Colton C Osborn</t>
  </si>
  <si>
    <t xml:space="preserve">Tracts 56-58 </t>
  </si>
  <si>
    <t>1065 N 2nd W</t>
  </si>
  <si>
    <t>Lyle D &amp; Karen S Miller</t>
  </si>
  <si>
    <t>Andrew J &amp; Zola L Gudahl</t>
  </si>
  <si>
    <t>Lots 3-6 BLK 18</t>
  </si>
  <si>
    <t>63 East 3rd</t>
  </si>
  <si>
    <t>Timothy R &amp; Kristina M Daum</t>
  </si>
  <si>
    <t>Seitz Investments LLC</t>
  </si>
  <si>
    <t>Dickey Trailer Park</t>
  </si>
  <si>
    <t>Lot 13 BLK 17</t>
  </si>
  <si>
    <t>Randall J Ryser</t>
  </si>
  <si>
    <t>Tom Julius</t>
  </si>
  <si>
    <t xml:space="preserve">Mobile Home </t>
  </si>
  <si>
    <t>Lots 19-21 BLK 36</t>
  </si>
  <si>
    <t>120 West 6th</t>
  </si>
  <si>
    <t>Mark C &amp; Mary F Snyder</t>
  </si>
  <si>
    <t>Jeanne Marie Moffat</t>
  </si>
  <si>
    <t>Lots 1-4 Blk 23</t>
  </si>
  <si>
    <t>185 West 8th Street North</t>
  </si>
  <si>
    <t>Barry W Boswell</t>
  </si>
  <si>
    <t xml:space="preserve">Floyd Boswell &amp; Marilyn J </t>
  </si>
  <si>
    <t>Between Related Parties</t>
  </si>
  <si>
    <t>Lots 1-2 Blk 3</t>
  </si>
  <si>
    <t>404 Hwy 59</t>
  </si>
  <si>
    <t>Diana L Salley</t>
  </si>
  <si>
    <t>David F &amp; Heather J Slack</t>
  </si>
  <si>
    <t>Lot 11 Feyh's Trailer Park</t>
  </si>
  <si>
    <t>1410 S 2nd W</t>
  </si>
  <si>
    <t>Jack Ryser</t>
  </si>
  <si>
    <t>Esteban Castillo Montes</t>
  </si>
  <si>
    <t>5' of lots 5&amp;6 in Blk 1</t>
  </si>
  <si>
    <t>405 N 2nd E</t>
  </si>
  <si>
    <t>Marion J &amp; Vicki A Henderson</t>
  </si>
  <si>
    <t>James L &amp; Rosemary A Lengel</t>
  </si>
  <si>
    <t>S 15' Lots 10-12 Blk 3</t>
  </si>
  <si>
    <t>402 Church Street</t>
  </si>
  <si>
    <t>Jaryl V Romshe &amp; Mary Wilke</t>
  </si>
  <si>
    <t>Linnea Zoe Anderson</t>
  </si>
  <si>
    <t>Lots10-12 Blk 8</t>
  </si>
  <si>
    <t>MADDEN CLARK</t>
  </si>
  <si>
    <t>195 W 6th S</t>
  </si>
  <si>
    <t xml:space="preserve">Phillip J &amp; Deborah G Knudsen </t>
  </si>
  <si>
    <t>Alexander Jonathon &amp; Keely Louise Knudsen</t>
  </si>
  <si>
    <t>Tract of land in Tract 8</t>
  </si>
  <si>
    <t>BONELLI SUB</t>
  </si>
  <si>
    <t>14591 HWY 385</t>
  </si>
  <si>
    <t>Carleton W &amp; Karen A Pelton</t>
  </si>
  <si>
    <t>John Gaschler</t>
  </si>
  <si>
    <t>Lots 1-6 in Blk 27</t>
  </si>
  <si>
    <t>85 W 7th</t>
  </si>
  <si>
    <t>Melissa Lorraine Ross</t>
  </si>
  <si>
    <t xml:space="preserve">Rent to Buy </t>
  </si>
  <si>
    <t>Lots 7-12 in Blk 6</t>
  </si>
  <si>
    <t>Hill Crest Add</t>
  </si>
  <si>
    <t>806 S 1st W</t>
  </si>
  <si>
    <t>Inez Russell</t>
  </si>
  <si>
    <t>Regina Joyce Fritts &amp; Zachary Jaber</t>
  </si>
  <si>
    <t>Lots 16-18 Blk 26</t>
  </si>
  <si>
    <t>880 N 1st W</t>
  </si>
  <si>
    <t>Kevin Simpson</t>
  </si>
  <si>
    <t>Cesar R Leon Salcido &amp; Carolina Zapata</t>
  </si>
  <si>
    <t>Multiple Parcels</t>
  </si>
  <si>
    <t>304/306 Depee Str</t>
  </si>
  <si>
    <t>Timothy Tyrell Hollen &amp; Angela M McKnight</t>
  </si>
  <si>
    <t>3 ACRES</t>
  </si>
  <si>
    <t>21-14-44</t>
  </si>
  <si>
    <t>Bette P Dolfi Revocable Living Trust</t>
  </si>
  <si>
    <t>Munsch Lawrence</t>
  </si>
  <si>
    <t>Lots 7-12 Blk 29</t>
  </si>
  <si>
    <t>Knoll's Add</t>
  </si>
  <si>
    <t>415 W 6th</t>
  </si>
  <si>
    <t>Carl O &amp; Nancy G Hapes</t>
  </si>
  <si>
    <t>Monte C &amp; Diane L Smith</t>
  </si>
  <si>
    <t>Lots 13-18 Blk 48</t>
  </si>
  <si>
    <t>EAST 3RD SOUTH</t>
  </si>
  <si>
    <t>Ronald &amp; Troy Homan &amp; Lana Russell</t>
  </si>
  <si>
    <t>Victor &amp; Jessica Garay &amp; Lonnie Hendrickson</t>
  </si>
  <si>
    <t>Tract  of Land 120X140' Blk 1</t>
  </si>
  <si>
    <t>Wolfe's Add</t>
  </si>
  <si>
    <t>406 Park Avenue</t>
  </si>
  <si>
    <t>RES</t>
  </si>
  <si>
    <t>Church of the Redeemed</t>
  </si>
  <si>
    <t>Barbara Edith Nordquist</t>
  </si>
  <si>
    <t xml:space="preserve">Religious Affiliate </t>
  </si>
  <si>
    <t>S 10' Lot 2 &amp; Lot 3-6 Blk 9</t>
  </si>
  <si>
    <t>155 East 3rd North</t>
  </si>
  <si>
    <t>Victor Bergquist</t>
  </si>
  <si>
    <t>John F Morris</t>
  </si>
  <si>
    <t>Mobile Home</t>
  </si>
  <si>
    <t>Lots C-E Lot 17 &amp; 18 Blk 26</t>
  </si>
  <si>
    <t>Lamb's Sub</t>
  </si>
  <si>
    <t>240 S 1St Street E</t>
  </si>
  <si>
    <t>Ziegler Mary Frances</t>
  </si>
  <si>
    <t>Charles J Mitchek</t>
  </si>
  <si>
    <t>Other/Trade</t>
  </si>
  <si>
    <t>Lots 9-12 Blk 6</t>
  </si>
  <si>
    <t>28401 Hwy 59</t>
  </si>
  <si>
    <t>James E Schreivogel</t>
  </si>
  <si>
    <t>Brent Batterton</t>
  </si>
  <si>
    <t>Multi Parcels</t>
  </si>
  <si>
    <t xml:space="preserve">Lots 13-15 Blk 18 </t>
  </si>
  <si>
    <t>395 North 1st West</t>
  </si>
  <si>
    <t>Rebecca Adams Mc Namee</t>
  </si>
  <si>
    <t>Christopher Nelson</t>
  </si>
  <si>
    <t>Lots 11-12 Blk 23</t>
  </si>
  <si>
    <t>180 South 1st West</t>
  </si>
  <si>
    <t>Rexforde Watson &amp; Trudy Moore</t>
  </si>
  <si>
    <t>The Town of CW</t>
  </si>
  <si>
    <t>Government</t>
  </si>
  <si>
    <t>D &amp; E Lot 13-14 Blk 18</t>
  </si>
  <si>
    <t>Jenness Sub</t>
  </si>
  <si>
    <t>245 South 1st East</t>
  </si>
  <si>
    <t>Gaudalupe Zamarripa Hernandez</t>
  </si>
  <si>
    <t>Salvador Gonzalez</t>
  </si>
  <si>
    <t>Mobile Home Lot</t>
  </si>
  <si>
    <t>Lots C-G Blk 23</t>
  </si>
  <si>
    <t>Relf's Sub</t>
  </si>
  <si>
    <t>191 West 1st South</t>
  </si>
  <si>
    <t>The Town Of CW</t>
  </si>
  <si>
    <t xml:space="preserve">Department of Transportation </t>
  </si>
  <si>
    <t>Lot 7 Blk 23</t>
  </si>
  <si>
    <t xml:space="preserve">35 E 6th </t>
  </si>
  <si>
    <t>Kenecreek, INC</t>
  </si>
  <si>
    <t>Michael Wayne Rickie &amp; Eilene Kaye Paul</t>
  </si>
  <si>
    <t>Tract +/- 0.039 Acres in Lot 14 Blk 33</t>
  </si>
  <si>
    <t>180 West 3rd South</t>
  </si>
  <si>
    <t>James L Ambrosier ETAL</t>
  </si>
  <si>
    <t>Lots 7-10 Blk 6</t>
  </si>
  <si>
    <t>Price</t>
  </si>
  <si>
    <t>612 &amp; 614 Hwy 59</t>
  </si>
  <si>
    <t xml:space="preserve">Rusty Paintin </t>
  </si>
  <si>
    <t>Paul D Howard &amp; Cheyenne Howard</t>
  </si>
  <si>
    <t>Lots 4-5 Blk 36</t>
  </si>
  <si>
    <t>125 W 5th S</t>
  </si>
  <si>
    <t>Robert W Taylor</t>
  </si>
  <si>
    <t>Lots 2-6 Blk 3</t>
  </si>
  <si>
    <t>210 East 2nd North</t>
  </si>
  <si>
    <t>Steve D Benge</t>
  </si>
  <si>
    <t>Mary L Weed</t>
  </si>
  <si>
    <t>Lots 5 Blk 5</t>
  </si>
  <si>
    <t>191 West 1st North</t>
  </si>
  <si>
    <t>Laura Marie Kukta</t>
  </si>
  <si>
    <t>Christine W &amp; James L Bushnell</t>
  </si>
  <si>
    <t>Lots 4, 5, &amp; 6 Blk 5</t>
  </si>
  <si>
    <t>355 West 6th Street North</t>
  </si>
  <si>
    <t>The Frisbee Trust</t>
  </si>
  <si>
    <t>Trey Brown</t>
  </si>
  <si>
    <t>Between Family</t>
  </si>
  <si>
    <t>Sandra K Roth</t>
  </si>
  <si>
    <t>Lot 11-13</t>
  </si>
  <si>
    <t>Howard Add</t>
  </si>
  <si>
    <t>Arapahoe</t>
  </si>
  <si>
    <t>16780 Washington Ave</t>
  </si>
  <si>
    <t>Sherre S Baessler</t>
  </si>
  <si>
    <t>Theodore E Billinger Jr</t>
  </si>
  <si>
    <t>Tr 105'X130" N End W/2 Blk 6</t>
  </si>
  <si>
    <t>303 Depee St</t>
  </si>
  <si>
    <t>Mary M Weber</t>
  </si>
  <si>
    <t>W 105' Lot 11 &amp; 12 Blk 12</t>
  </si>
  <si>
    <t>90 South 1st Street</t>
  </si>
  <si>
    <t>Eastern Colorado Properties LLC</t>
  </si>
  <si>
    <t>Business Affiliates</t>
  </si>
  <si>
    <t>Stanley</t>
  </si>
  <si>
    <t>789 West 7th North</t>
  </si>
  <si>
    <t>Holly Campbell</t>
  </si>
  <si>
    <t>Lots 1-3 S/2 Lot 4</t>
  </si>
  <si>
    <t>Union</t>
  </si>
  <si>
    <t>102 Park Street</t>
  </si>
  <si>
    <t>William H &amp; Carmen A Kent</t>
  </si>
  <si>
    <t>Diana L &amp; Rodney A Salley</t>
  </si>
  <si>
    <t>Lot 1, N 12.5' Lot 2, N/2 10, Lot 11 &amp; 12</t>
  </si>
  <si>
    <t>120 E 5th S/105 E 6th S</t>
  </si>
  <si>
    <t>Jeramy W &amp; Lisa J McNeely</t>
  </si>
  <si>
    <t>Alyssa R Kallweit</t>
  </si>
  <si>
    <t>Lot 22-24 Blk 15</t>
  </si>
  <si>
    <t>290 West 4th North</t>
  </si>
  <si>
    <t>Nicholas L &amp; Barbara G Strombeck</t>
  </si>
  <si>
    <t>Karen K Ruzek Bolton</t>
  </si>
  <si>
    <t>David &amp; Kristen Bradley</t>
  </si>
  <si>
    <t>Wayne F &amp; Geri L Thomas</t>
  </si>
  <si>
    <t>Tract in S/2SW/4</t>
  </si>
  <si>
    <t>20-14-44</t>
  </si>
  <si>
    <t>43262 US Hwy 40</t>
  </si>
  <si>
    <t>Marvin L French Family Irr Trust</t>
  </si>
  <si>
    <t>R Jack &amp; Myka J Ryser</t>
  </si>
  <si>
    <t>Lots 17-21 Blk 13</t>
  </si>
  <si>
    <t>53413 2nd Street</t>
  </si>
  <si>
    <t>Herman H &amp; Betty Ann Marting Rev Int Trust</t>
  </si>
  <si>
    <t>Maria de Jesus Levario Pomero, Jose Luis Reyna Miguel &amp; Jose Luis Reyna Levario</t>
  </si>
  <si>
    <t>Mobile Home and Multiple Accounts</t>
  </si>
  <si>
    <t>16838 Washington Ave</t>
  </si>
  <si>
    <t>Lily Trevino</t>
  </si>
  <si>
    <t>Lot 7 &amp; 8 Blk11</t>
  </si>
  <si>
    <t>16871 Washington Ave</t>
  </si>
  <si>
    <t>Family</t>
  </si>
  <si>
    <t>W 101' of N/2 Tract 32</t>
  </si>
  <si>
    <t>Feyh's 2nd Add</t>
  </si>
  <si>
    <t>SKLM LLC</t>
  </si>
  <si>
    <t>Michael W &amp; Roxana L Devers</t>
  </si>
  <si>
    <t>Lots 1-4 Blk 18</t>
  </si>
  <si>
    <t>Union Pacific Add</t>
  </si>
  <si>
    <t>790 S 1st Street E</t>
  </si>
  <si>
    <t>SLTT LLC</t>
  </si>
  <si>
    <t>Gerald Kile</t>
  </si>
  <si>
    <t>Lots 7-9 Blk 23</t>
  </si>
  <si>
    <t>Town of Arapahoe</t>
  </si>
  <si>
    <t>16651 &amp; 16659 Washington Ave</t>
  </si>
  <si>
    <t>Diane Mitchell</t>
  </si>
  <si>
    <t>Douglas H Martin</t>
  </si>
  <si>
    <t>Lots 9 &amp; 10 Blk 4</t>
  </si>
  <si>
    <t>Price First Add</t>
  </si>
  <si>
    <t>504 Hwy 59</t>
  </si>
  <si>
    <t>Janet M Weber</t>
  </si>
  <si>
    <t>See Rec 242008</t>
  </si>
  <si>
    <t>Hwy 40 &amp; 1St Street</t>
  </si>
  <si>
    <t>Cargil Incorporated</t>
  </si>
  <si>
    <t>Jayhawk Resources LLC</t>
  </si>
  <si>
    <t>27.6' Lot 5&amp; All of Lot 6</t>
  </si>
  <si>
    <t>185 E 4th Str S &amp; 355 S 2nd Str E</t>
  </si>
  <si>
    <t>COMM/RES</t>
  </si>
  <si>
    <t>Gayle &amp; Dorene Bogenhagen Joint Revocable Trust</t>
  </si>
  <si>
    <t>Blake and Rebecca Bogenhagen</t>
  </si>
  <si>
    <t>Family/Multi Parcels</t>
  </si>
  <si>
    <t>Lots 11-12 Blk 10</t>
  </si>
  <si>
    <t>140 East 3rd Str N</t>
  </si>
  <si>
    <t>Edna R Lovell</t>
  </si>
  <si>
    <t>Jan &amp; Anita Plesniak</t>
  </si>
  <si>
    <t>Lot 2 Blk 16</t>
  </si>
  <si>
    <t>55 E 5th St N</t>
  </si>
  <si>
    <t>First Christian Church of Cheyenne Wells</t>
  </si>
  <si>
    <t>Elizabeth Ross</t>
  </si>
  <si>
    <t>Lots 24-29 Blk 10</t>
  </si>
  <si>
    <t>208 hwy 287</t>
  </si>
  <si>
    <t>Ruth Tolari Living Trust</t>
  </si>
  <si>
    <t>Renee &amp; Mohsen Jasem</t>
  </si>
  <si>
    <t>Trades Involved</t>
  </si>
  <si>
    <t>Lots 19-21</t>
  </si>
  <si>
    <t>405 Church Street</t>
  </si>
  <si>
    <t>Joseph U &amp; Jessica H Conner</t>
  </si>
  <si>
    <t>Lot 7 Blk 44</t>
  </si>
  <si>
    <t>360 East 3rd South</t>
  </si>
  <si>
    <t>Harold Will</t>
  </si>
  <si>
    <t>Joseph D &amp; Devon C Nestor</t>
  </si>
  <si>
    <t>Tract Land SE/4 20-14-44</t>
  </si>
  <si>
    <t>880 US Hwy 40</t>
  </si>
  <si>
    <t>Schlosser Incorporated</t>
  </si>
  <si>
    <t>Lots 7 &amp; 8 Blk 15</t>
  </si>
  <si>
    <t>255 West 3rd Str N</t>
  </si>
  <si>
    <t>John L &amp; Leona D Krentz</t>
  </si>
  <si>
    <t>Kenneth J &amp; Heather A Kemp</t>
  </si>
  <si>
    <t>TR NW/4NW/4 21-14-44</t>
  </si>
  <si>
    <t>CW Unplatted</t>
  </si>
  <si>
    <t>75 North 3rd Street</t>
  </si>
  <si>
    <t>First Baptist Church CW</t>
  </si>
  <si>
    <t>Gregory J &amp; Linda C Roth</t>
  </si>
  <si>
    <t>Religious Affiliate</t>
  </si>
  <si>
    <t>W/2 TR NW/4NW/4 21-14-44</t>
  </si>
  <si>
    <t>Fred K &amp; Sandra K Sherwood</t>
  </si>
  <si>
    <t>Lots 7-12 Blk 6</t>
  </si>
  <si>
    <t>806 South 1st West</t>
  </si>
  <si>
    <t>Mobile</t>
  </si>
  <si>
    <t>Regina Fritts &amp; Zachary Jaber</t>
  </si>
  <si>
    <t>Horacio Millan &amp; Nubia Deleon</t>
  </si>
  <si>
    <t>Lots 13-16 Blk 18</t>
  </si>
  <si>
    <t>Sunset Add</t>
  </si>
  <si>
    <t>170 West 13th Street</t>
  </si>
  <si>
    <t>Carol Woodward Living Trust</t>
  </si>
  <si>
    <t>T J Farms LP</t>
  </si>
  <si>
    <t>401 Church Street</t>
  </si>
  <si>
    <t xml:space="preserve">Troy Smith </t>
  </si>
  <si>
    <t>Wayne A &amp; Shirley E Smith</t>
  </si>
  <si>
    <t>Lots 4-6 Blk 26</t>
  </si>
  <si>
    <t>125 East 3rd South</t>
  </si>
  <si>
    <t>Lots 1-3</t>
  </si>
  <si>
    <t>Knolls</t>
  </si>
  <si>
    <t>705 W 6th N</t>
  </si>
  <si>
    <t>Mary L Weed Qualified Personal Res Tr</t>
  </si>
  <si>
    <t>Sly Monroe &amp; Kelly Michelle Mireles</t>
  </si>
  <si>
    <t xml:space="preserve">Multiple Properties </t>
  </si>
  <si>
    <t>Lots 1-3 Blk 15</t>
  </si>
  <si>
    <t>Town Of CW</t>
  </si>
  <si>
    <t>65 E 6th; 85 E 6th</t>
  </si>
  <si>
    <t>Multi Fam</t>
  </si>
  <si>
    <t>Kenecreek INC</t>
  </si>
  <si>
    <t>Pepperjack LLC</t>
  </si>
  <si>
    <t>Lots 13-18 Blk 34</t>
  </si>
  <si>
    <t>170 W 4th; 190 W 4th</t>
  </si>
  <si>
    <t>↓</t>
  </si>
  <si>
    <t>Tract 3</t>
  </si>
  <si>
    <t>Bonelli's</t>
  </si>
  <si>
    <t>44738 Hwy 40</t>
  </si>
  <si>
    <t>J &amp; S Farms LLC</t>
  </si>
  <si>
    <t>Lot 6 Blk 5</t>
  </si>
  <si>
    <t>181 West 1st N</t>
  </si>
  <si>
    <t>Troy Homan &amp; Lana Russell</t>
  </si>
  <si>
    <t>Robert W &amp; Audrey Taylor</t>
  </si>
  <si>
    <t>Lot 10-14 Blk 18</t>
  </si>
  <si>
    <t>Union Pac Add</t>
  </si>
  <si>
    <t xml:space="preserve">140 E 7th Street S </t>
  </si>
  <si>
    <t>Clark Dickey &amp; Sons INC</t>
  </si>
  <si>
    <t>Donald A &amp; Linda S Unruh</t>
  </si>
  <si>
    <t>Property Trade</t>
  </si>
  <si>
    <t>Blk 33</t>
  </si>
  <si>
    <t>Vac</t>
  </si>
  <si>
    <t>60' Lot 5-8; 10-12</t>
  </si>
  <si>
    <t>40 West 7th Street</t>
  </si>
  <si>
    <t>333920427010 333920427011</t>
  </si>
  <si>
    <t>1/2 Lots 7-8</t>
  </si>
  <si>
    <t>110 West 1st North</t>
  </si>
  <si>
    <t>Bradley L Weber</t>
  </si>
  <si>
    <t>The Bank of Burlington</t>
  </si>
  <si>
    <t>David Weber</t>
  </si>
  <si>
    <t>155 West 2nd North</t>
  </si>
  <si>
    <t>TR in S/2 SW/4 20-14-44</t>
  </si>
  <si>
    <t>43180 Hwy 40</t>
  </si>
  <si>
    <t>Loren V &amp; Marianna D Mitchek</t>
  </si>
  <si>
    <t>Nicholas Don Rinehart</t>
  </si>
  <si>
    <t>121 East 2nd North</t>
  </si>
  <si>
    <t>Matthew K &amp; Linda L McMillen</t>
  </si>
  <si>
    <t>TRS 56-58 &amp; E 57' of 59</t>
  </si>
  <si>
    <t>1065 North 2nd West</t>
  </si>
  <si>
    <t>Andrew J &amp; Zola Gudahl</t>
  </si>
  <si>
    <t>Darla M Marble</t>
  </si>
  <si>
    <t>First Add</t>
  </si>
  <si>
    <t>130 West 4th South</t>
  </si>
  <si>
    <t>Katrina L Pipitone &amp; Nico J Viveros</t>
  </si>
  <si>
    <t>Mary Nanney</t>
  </si>
  <si>
    <t>Lot B of Williams Lots 1 &amp; 2 BLK 25</t>
  </si>
  <si>
    <t>180 South 1st East</t>
  </si>
  <si>
    <t>Theodore E Billinger</t>
  </si>
  <si>
    <t>Pharmacy Services Incorporated</t>
  </si>
  <si>
    <t>Lots 21-24 Blk 35</t>
  </si>
  <si>
    <t>110 West 5th South</t>
  </si>
  <si>
    <t>Diana L &amp; Ronald R Smith</t>
  </si>
  <si>
    <t>Larry D &amp; Sylvia S Smith</t>
  </si>
  <si>
    <t>Lots 17-20 Blk 23</t>
  </si>
  <si>
    <t>150 West 9th North</t>
  </si>
  <si>
    <t>Sherry A &amp; Paul T McCabe</t>
  </si>
  <si>
    <t>Henry A Mockelmann III</t>
  </si>
  <si>
    <t>Other</t>
  </si>
  <si>
    <t>Tract NE/4 28-14-44</t>
  </si>
  <si>
    <t>Unplatted</t>
  </si>
  <si>
    <t>44926 County Rd Q</t>
  </si>
  <si>
    <t>Sandra Kay Moreno Trust</t>
  </si>
  <si>
    <t>Ramon Jr &amp; Kendra Alison Cuellar</t>
  </si>
  <si>
    <t>Lots 27-28; S 10.5' of Lot 29</t>
  </si>
  <si>
    <t>Arap</t>
  </si>
  <si>
    <t>Jermiah Cozart</t>
  </si>
  <si>
    <t>Theodore, Trina, Cassie Smelker</t>
  </si>
  <si>
    <t>A Tract in Tracts 69-70</t>
  </si>
  <si>
    <t>Jenrics Add</t>
  </si>
  <si>
    <t>155 West 13th North</t>
  </si>
  <si>
    <t>Saundra Ann Roberts</t>
  </si>
  <si>
    <t>Russell L &amp; Geretta M Ball</t>
  </si>
  <si>
    <t>Lot 6 Blk 10</t>
  </si>
  <si>
    <t>385 North 1st East</t>
  </si>
  <si>
    <t xml:space="preserve">Tract in "J" </t>
  </si>
  <si>
    <t>302 Young St</t>
  </si>
  <si>
    <t>Troy R Smith</t>
  </si>
  <si>
    <t>Gary W &amp; Delphine B Hill</t>
  </si>
  <si>
    <t>Tract 4</t>
  </si>
  <si>
    <t>Tract 4 in Sunset Add</t>
  </si>
  <si>
    <t>Lynn R &amp; Sally J Lovell</t>
  </si>
  <si>
    <t>M Mark &amp; T Diane Harms</t>
  </si>
  <si>
    <t>Lots 16-18 Blk 5</t>
  </si>
  <si>
    <t>Rayetta J Addy</t>
  </si>
  <si>
    <t xml:space="preserve">Educational Institution Involved </t>
  </si>
  <si>
    <t>Lots 17-19 Blk 18</t>
  </si>
  <si>
    <t>1255 South 2nd West</t>
  </si>
  <si>
    <t>Phillip Montgomery Baker Trust</t>
  </si>
  <si>
    <t>Split/Ag</t>
  </si>
  <si>
    <t>Lots 7-10 Blk 15</t>
  </si>
  <si>
    <t>10 E 5th &amp; 50 E 5th</t>
  </si>
  <si>
    <t>Dean R &amp; Susan M Williams</t>
  </si>
  <si>
    <t>Mobile Home/Multi Parcel</t>
  </si>
  <si>
    <t>S 22' Lot 4-5 Blk 10</t>
  </si>
  <si>
    <t>131 E 4th Street N</t>
  </si>
  <si>
    <t>Lots 30-32 Blk 10</t>
  </si>
  <si>
    <t>206 West Hwy 287</t>
  </si>
  <si>
    <t>Charles Oswald</t>
  </si>
  <si>
    <t>Luis Alberto Gutierrez</t>
  </si>
  <si>
    <t>Quit Claim</t>
  </si>
  <si>
    <t>Lots 2-5 N/2 Lot 6 Blk 6</t>
  </si>
  <si>
    <t>204 Park Street</t>
  </si>
  <si>
    <t>Donald S Schultz</t>
  </si>
  <si>
    <t>Yulissa Guadalupe Gutierrez</t>
  </si>
  <si>
    <t>50' Lot 8 Blk 25</t>
  </si>
  <si>
    <t>170 East 1st Street</t>
  </si>
  <si>
    <t>Town of Cheyenne Wells</t>
  </si>
  <si>
    <t>Farmers Choice Insurance INC</t>
  </si>
  <si>
    <t>Government Seller</t>
  </si>
  <si>
    <t>Lots 13-18 Blk 20</t>
  </si>
  <si>
    <t>Beek's First Add</t>
  </si>
  <si>
    <t>540 West 7th North</t>
  </si>
  <si>
    <t>Robert L Beek Irrevocable Trust</t>
  </si>
  <si>
    <t>Ben Ziegelmeier</t>
  </si>
  <si>
    <t>Lot 1 Blk 8</t>
  </si>
  <si>
    <t>195 East 2nd North</t>
  </si>
  <si>
    <t>H &amp; H Lumber LLC</t>
  </si>
  <si>
    <t>Lot 1 Blk 6</t>
  </si>
  <si>
    <t>305 East Street</t>
  </si>
  <si>
    <t>Anna M Gunderson</t>
  </si>
  <si>
    <t>Jonathan Irwin Jr</t>
  </si>
  <si>
    <t>Tract 5-15-48 FDA #240525</t>
  </si>
  <si>
    <t>19661 West Hwy 40/287</t>
  </si>
  <si>
    <t>R Clay &amp; Karli McNeely</t>
  </si>
  <si>
    <t>Jamie L Conaway</t>
  </si>
  <si>
    <t>Lots 1-2 Blk 19</t>
  </si>
  <si>
    <t>91 East 2nd Street</t>
  </si>
  <si>
    <t>Casey V &amp; Lease M White</t>
  </si>
  <si>
    <t>E 45' 10" OF LOTS 5-6 &amp; E 45' 10" OF S/2 LOT 4</t>
  </si>
  <si>
    <t>Andrew Denker Gamble &amp; Angela Darlene Genes</t>
  </si>
  <si>
    <t>Lots 1-4 Blk 4</t>
  </si>
  <si>
    <t>408 Depee St</t>
  </si>
  <si>
    <t>Phyllis Diane Craven</t>
  </si>
  <si>
    <t>Michael L Buchanan</t>
  </si>
  <si>
    <t>S 5' Lot 10 &amp; All of Lots 11 &amp; 12</t>
  </si>
  <si>
    <t>Price 1st Add</t>
  </si>
  <si>
    <t>502 Hwy 59</t>
  </si>
  <si>
    <t>Erik C Johnson</t>
  </si>
  <si>
    <t>Robert J &amp; Kim M Feeney</t>
  </si>
  <si>
    <t>210 N 1st Street East</t>
  </si>
  <si>
    <t>Glenda Erker</t>
  </si>
  <si>
    <t>Tract in 21-14-44</t>
  </si>
  <si>
    <t>44145 County Rd Q</t>
  </si>
  <si>
    <t>Janet E Hoffman</t>
  </si>
  <si>
    <t>Cory Alan Beek</t>
  </si>
  <si>
    <t>Parcel Number 3</t>
  </si>
  <si>
    <t>25 West 3rd</t>
  </si>
  <si>
    <t>Vacant</t>
  </si>
  <si>
    <t>Luanne L Gaschler</t>
  </si>
  <si>
    <t>Public Auction</t>
  </si>
  <si>
    <t>Howard's Add</t>
  </si>
  <si>
    <t>Jasmine Shea</t>
  </si>
  <si>
    <t>Lots 6-7 Blk 11</t>
  </si>
  <si>
    <t>Lot 18 &amp; 25' Lot 17 Blk 18</t>
  </si>
  <si>
    <t>Lots 9-10 &amp; N/2 11 Blk 31</t>
  </si>
  <si>
    <t>Lots 22-24 Blk 18</t>
  </si>
  <si>
    <t>Omero Zamarripa &amp; Gabriela Rodriguez</t>
  </si>
  <si>
    <t>Lots 7-10 Blk 31 Lots 4-6 Blk 32</t>
  </si>
  <si>
    <t>Town of CW</t>
  </si>
  <si>
    <t>500 Hwy 40</t>
  </si>
  <si>
    <t>Daniel D Carroll</t>
  </si>
  <si>
    <t>Stan L Wells</t>
  </si>
  <si>
    <t>Traded Property</t>
  </si>
  <si>
    <t>Parcel in Lot 10 Blk 25</t>
  </si>
  <si>
    <t>130 South 1st East</t>
  </si>
  <si>
    <t>Kenecreek Inc</t>
  </si>
  <si>
    <t>David J Larsen</t>
  </si>
  <si>
    <t>S/2 Lot 9 Blk 25</t>
  </si>
  <si>
    <t xml:space="preserve">East 1st South </t>
  </si>
  <si>
    <t>Farmers Choice Insurance Inc</t>
  </si>
  <si>
    <t xml:space="preserve">Parcel 1 </t>
  </si>
  <si>
    <t>Peterson Sub</t>
  </si>
  <si>
    <t>Tracy O Peterson</t>
  </si>
  <si>
    <t>Nayelli Garcia Vega</t>
  </si>
  <si>
    <t>Tr. SE/4 5-15-48 FDA 207/207</t>
  </si>
  <si>
    <t>Price 2nd Add</t>
  </si>
  <si>
    <t>604 Hwy 287</t>
  </si>
  <si>
    <t>Maria D Mitchek</t>
  </si>
  <si>
    <t>Melody Kay Mitchell</t>
  </si>
  <si>
    <t>285 West 8th Str North</t>
  </si>
  <si>
    <t>Daniel &amp; Lynn Hanavan</t>
  </si>
  <si>
    <t>Catherine Johnson</t>
  </si>
  <si>
    <t>195 East 2nd Street</t>
  </si>
  <si>
    <t>Noah Scheimer</t>
  </si>
  <si>
    <t>Lots 7-9 Blk 19</t>
  </si>
  <si>
    <t>125 West 4th Street N</t>
  </si>
  <si>
    <t>Anthony Adarrio Lee</t>
  </si>
  <si>
    <t>Michael S &amp; Brenda J Segura</t>
  </si>
  <si>
    <t>Seller in the Financer</t>
  </si>
  <si>
    <t>Remodel</t>
  </si>
  <si>
    <t>155 West 4th Street North</t>
  </si>
  <si>
    <t>Lot 5 Blk 4</t>
  </si>
  <si>
    <t>241 East 1st Street North</t>
  </si>
  <si>
    <t>Lilana Trevino</t>
  </si>
  <si>
    <t>Martha Lorena Marquez Vega &amp; Jesus Francisco Najera Duarte</t>
  </si>
  <si>
    <t>121 East 2nd Street N</t>
  </si>
  <si>
    <t>Lot 10-12 Blk 7</t>
  </si>
  <si>
    <t>Madden &amp; Clark</t>
  </si>
  <si>
    <t>185 West 7th Street South</t>
  </si>
  <si>
    <t>Derek C &amp; Megan M Wendt</t>
  </si>
  <si>
    <t>Brett &amp; Michelle Ransom</t>
  </si>
  <si>
    <t>Lot 4 &amp; N' 20 Lot 5</t>
  </si>
  <si>
    <t>155 East 5th Street South</t>
  </si>
  <si>
    <t>Jonathan Gabriel Roth</t>
  </si>
  <si>
    <t>Matthew J &amp; Brooke E Campbell</t>
  </si>
  <si>
    <t>Lots 9-10 Blk 4</t>
  </si>
  <si>
    <t>Patsy D O'Neal</t>
  </si>
  <si>
    <t>Lots 19-22 Blk 15</t>
  </si>
  <si>
    <t>53288 2nd Street</t>
  </si>
  <si>
    <t>Amanda A &amp; Andrew L Drennan</t>
  </si>
  <si>
    <t>Tammy Ann Howard</t>
  </si>
  <si>
    <t>Lots 7/8, Lots 11/12 Blk 45</t>
  </si>
  <si>
    <t>440 Hwy 40 East</t>
  </si>
  <si>
    <t>Sam Mitchek</t>
  </si>
  <si>
    <t>Vaquerp Cheyenne Wells Partners LP</t>
  </si>
  <si>
    <t xml:space="preserve">Lots 7-10 Blk 45 </t>
  </si>
  <si>
    <t>East 5th South</t>
  </si>
  <si>
    <t>Lots 1-4 Blk 1</t>
  </si>
  <si>
    <t>15 West 6th Street</t>
  </si>
  <si>
    <t>Abigail Claire Nelson</t>
  </si>
  <si>
    <t>385 North 1st Street East</t>
  </si>
  <si>
    <t>W/2 Tr NW/4 NW/4 Ex N 20'</t>
  </si>
  <si>
    <t>75 North 3rd</t>
  </si>
  <si>
    <t>Karli &amp; David Strobel</t>
  </si>
  <si>
    <t>TR 2.43 AC 20-14-44</t>
  </si>
  <si>
    <t>R. Jack &amp; Myka Ryser</t>
  </si>
  <si>
    <t>Rowdie's Medi-Mix LLC</t>
  </si>
  <si>
    <t>TR 4.66 AC NW/4</t>
  </si>
  <si>
    <t>14886 US Hwy 385</t>
  </si>
  <si>
    <t>Meggan R Roth</t>
  </si>
  <si>
    <t>Gabrial L &amp; Ashley M Mitchek</t>
  </si>
  <si>
    <t>N 19' Lot 22 &amp; All 23-24 Blk 8</t>
  </si>
  <si>
    <t>120 West 7th South</t>
  </si>
  <si>
    <t>Jared A Lamb</t>
  </si>
  <si>
    <t>James &amp; Sara Dwyer</t>
  </si>
  <si>
    <t>S 22' of Lot 4 &amp; All Lot 5 Blk 10</t>
  </si>
  <si>
    <t>131 East 4th North</t>
  </si>
  <si>
    <t>1/2 Lots 7-12 &amp; Lots 19-24 Blk 5</t>
  </si>
  <si>
    <t>UP 1st Add</t>
  </si>
  <si>
    <t>106 Park St</t>
  </si>
  <si>
    <t>Duane Paxson</t>
  </si>
  <si>
    <t>Richard D Paxson</t>
  </si>
  <si>
    <t>110 West 9th North</t>
  </si>
  <si>
    <t>Vac/Com</t>
  </si>
  <si>
    <t>Dean E &amp; Eulalah J Schick Rev Trust</t>
  </si>
  <si>
    <t>The Arthur M Lowe Trust No 2</t>
  </si>
  <si>
    <t>Partial Int</t>
  </si>
  <si>
    <t>Lots 13-16 Blk 8</t>
  </si>
  <si>
    <t>West 7th South</t>
  </si>
  <si>
    <t>Derek C Wendt</t>
  </si>
  <si>
    <t>Jerry L &amp; Donna Hoss</t>
  </si>
  <si>
    <t>Lot 17 Blk 8</t>
  </si>
  <si>
    <t>Lot 7-12 Blk 26</t>
  </si>
  <si>
    <t>175 East 3rd South</t>
  </si>
  <si>
    <t>Carolyn Gerweck</t>
  </si>
  <si>
    <t>N 350' Of Tr 24 Hillcrest &amp; N 350' Tr 23 Feyhs 2nd Add</t>
  </si>
  <si>
    <t>Hillcrest/Feyhs 2nd Add</t>
  </si>
  <si>
    <t>43048 Co Rd Q.4</t>
  </si>
  <si>
    <t>William R &amp; Lynne A Stutz</t>
  </si>
  <si>
    <t>Kendall W Pelton</t>
  </si>
  <si>
    <t>S 35' of Lot 3 &amp; 90' Lot 19 Blk 25</t>
  </si>
  <si>
    <t>145 East 2nd South</t>
  </si>
  <si>
    <t>Kathy Pelton</t>
  </si>
  <si>
    <t>H&amp;H Lumber LLC</t>
  </si>
  <si>
    <t>Tr 155'x150' Blk 1</t>
  </si>
  <si>
    <t>210 West 4th Ave</t>
  </si>
  <si>
    <t>Jeff Little</t>
  </si>
  <si>
    <t>Matthew JC Randel</t>
  </si>
  <si>
    <t>Lots 7-12 &amp; N 14' of Alley S Excluding 16' of lot 12 Blk 6</t>
  </si>
  <si>
    <t>Hillcrest</t>
  </si>
  <si>
    <t>Carl D &amp; Leta Smalley</t>
  </si>
  <si>
    <t>Gayle &amp; Dorene Bogenhagen Joint Rev Trust</t>
  </si>
  <si>
    <t>Lots 1 &amp; 2 Blk 8</t>
  </si>
  <si>
    <t>905 South 2nd West</t>
  </si>
  <si>
    <t>Lonnie R &amp; Ruby Joyce Novotny</t>
  </si>
  <si>
    <t>Geneva Medina</t>
  </si>
  <si>
    <t>Lots 18-21 &amp; S 6' of 22 Blk 8</t>
  </si>
  <si>
    <t>140 West 7th Street South</t>
  </si>
  <si>
    <t>Noel &amp; Myrnise Antoinette Holquin</t>
  </si>
  <si>
    <t xml:space="preserve">Tract 7 </t>
  </si>
  <si>
    <t>Fern A Renner</t>
  </si>
  <si>
    <t>Aaron D Crum</t>
  </si>
  <si>
    <t>1150 South 2nd Street West</t>
  </si>
  <si>
    <t>Lots 23-24 Blk 34</t>
  </si>
  <si>
    <t>390 South 1st West</t>
  </si>
  <si>
    <t>Charles J Jr &amp; Loretta I Rolston</t>
  </si>
  <si>
    <t>Lots 1 &amp; 2 Blk 44</t>
  </si>
  <si>
    <t>315 East 4th Street South</t>
  </si>
  <si>
    <t>Kerry D Hall</t>
  </si>
  <si>
    <t>Business Afffiliates</t>
  </si>
  <si>
    <t>N 50' Lot 8 &amp; S/2 Lot 9 Except W 48' Blk 25</t>
  </si>
  <si>
    <t>170 East 1st Street South</t>
  </si>
  <si>
    <t>Comm</t>
  </si>
  <si>
    <t>Robert Shane &amp; Christina Aldridge/ Aaron Ray &amp; Julie M Aldridge</t>
  </si>
  <si>
    <t>Lots 3 &amp; 4 Less S 7' Blk 19</t>
  </si>
  <si>
    <t xml:space="preserve">61 East 2nd </t>
  </si>
  <si>
    <t>Donald L &amp; Christy M Esarey</t>
  </si>
  <si>
    <t>Elizabeth A Hampton</t>
  </si>
  <si>
    <t>Lots 2-11 Blk 4</t>
  </si>
  <si>
    <t>501 Hwy 287</t>
  </si>
  <si>
    <t>Kit Carson LLC</t>
  </si>
  <si>
    <t>Multi Properties</t>
  </si>
  <si>
    <t>Lots 1-12 Blk 5</t>
  </si>
  <si>
    <t>601 Hwy 287</t>
  </si>
  <si>
    <t>Lots 3-10 Blk 5</t>
  </si>
  <si>
    <t>North 2nd St</t>
  </si>
  <si>
    <t>Lots 3-10 Blk 7</t>
  </si>
  <si>
    <t>Lots 1-6 &amp; 19-24 Blk 11</t>
  </si>
  <si>
    <t>702 West 1st Ave</t>
  </si>
  <si>
    <t>Lots 11-18 Blk 11</t>
  </si>
  <si>
    <t>Lots 1-6 Blk 12</t>
  </si>
  <si>
    <t>106 Grand St</t>
  </si>
  <si>
    <t>608 West 1st Ave</t>
  </si>
  <si>
    <t>Res</t>
  </si>
  <si>
    <t>Lots 19-24</t>
  </si>
  <si>
    <t>Lots 19-24 Blk 13</t>
  </si>
  <si>
    <t>103 Grand St</t>
  </si>
  <si>
    <t xml:space="preserve">Lots 17-21 Blk 31 </t>
  </si>
  <si>
    <t>1St Add</t>
  </si>
  <si>
    <t>50 West 4th</t>
  </si>
  <si>
    <t>Louise A Engelbrecht</t>
  </si>
  <si>
    <t>Heath &amp; Misty Niles</t>
  </si>
  <si>
    <t>Q</t>
  </si>
  <si>
    <t>Lots 1-3 Blk 21</t>
  </si>
  <si>
    <t>185 West 6th North</t>
  </si>
  <si>
    <t>Dallas Gale &amp; Nancy Alice Rev Int Tr</t>
  </si>
  <si>
    <t>Brian D Skidmore</t>
  </si>
  <si>
    <t xml:space="preserve">U </t>
  </si>
  <si>
    <t>Lots 17-19 Blk 3</t>
  </si>
  <si>
    <t>405 Main Street</t>
  </si>
  <si>
    <t>Rebeca E DuBois Trust</t>
  </si>
  <si>
    <t>Mark D &amp; Lisa M Werts</t>
  </si>
  <si>
    <t>All Lot 20 Downing Sub &amp; Lot 3 Less N 20' &amp; All Lot 19 Delaplains Sub</t>
  </si>
  <si>
    <t>Lots 1-4 Blk 3</t>
  </si>
  <si>
    <t>410 Church</t>
  </si>
  <si>
    <t>Sonny P Emmert</t>
  </si>
  <si>
    <t>Leonardo De La Cruz</t>
  </si>
  <si>
    <t>Lots 9-12 Blk 2</t>
  </si>
  <si>
    <t>402 Main St</t>
  </si>
  <si>
    <t>Vac/SFR</t>
  </si>
  <si>
    <t>Melody K Mitchell</t>
  </si>
  <si>
    <t>Lots 1-2 Blk 4</t>
  </si>
  <si>
    <t>281 East 1st North</t>
  </si>
  <si>
    <t>Ardrey Laine &amp; Mari Mitchek</t>
  </si>
  <si>
    <t xml:space="preserve">Vac </t>
  </si>
  <si>
    <t>Joy Mockelmann Irr Trust</t>
  </si>
  <si>
    <t>Lots 15-18 Blk 5</t>
  </si>
  <si>
    <t>403 Depee St</t>
  </si>
  <si>
    <t>Viola a Pursley</t>
  </si>
  <si>
    <t>Jason &amp; Betty Vermillion</t>
  </si>
  <si>
    <t>175 East 6th North</t>
  </si>
  <si>
    <t>Kellen S &amp; Ashley D Sramek</t>
  </si>
  <si>
    <t>Trt NE/4NW/4 21-14-44</t>
  </si>
  <si>
    <t>Lots 13-15 Blk 29</t>
  </si>
  <si>
    <t>10 West 6th Street North</t>
  </si>
  <si>
    <t>10 West 6th Street North Trust</t>
  </si>
  <si>
    <t>Alejandro Rojero-Gonzalez</t>
  </si>
  <si>
    <t>`</t>
  </si>
  <si>
    <t>Lots 1-4 Blk 6</t>
  </si>
  <si>
    <t>Lots 6-11 Blk 7</t>
  </si>
  <si>
    <t>UP First Add</t>
  </si>
  <si>
    <t>CSJ Mineral Pool LLC</t>
  </si>
  <si>
    <t>Todd &amp; Heidie Marriott</t>
  </si>
  <si>
    <t>QuitClaim</t>
  </si>
  <si>
    <t xml:space="preserve">403 Park St </t>
  </si>
  <si>
    <t>Brittany R Collins</t>
  </si>
  <si>
    <t>Charitable Institute Involved</t>
  </si>
  <si>
    <t xml:space="preserve">Lot 22 </t>
  </si>
  <si>
    <t>Caldwell Add</t>
  </si>
  <si>
    <t>508 Park Street</t>
  </si>
  <si>
    <t>Lou Rae Rady</t>
  </si>
  <si>
    <t>160 X 216.10 Tract</t>
  </si>
  <si>
    <t>Arapahoe Unplatted</t>
  </si>
  <si>
    <t>16832 Iowa Ave</t>
  </si>
  <si>
    <t>Irvin W Jolliffe Jr</t>
  </si>
  <si>
    <t>Lots 19-24 Blk 11</t>
  </si>
  <si>
    <t>Barry D &amp; Molly Kay Beek</t>
  </si>
  <si>
    <t>Melinda S Schneider &amp; Robert L Nestor</t>
  </si>
  <si>
    <t>Town of KC</t>
  </si>
  <si>
    <t>Archie L &amp; Teresa A Cloud Jr</t>
  </si>
  <si>
    <t>Tr in SW/4 21-14-44</t>
  </si>
  <si>
    <t>14165 County Rd 44.5</t>
  </si>
  <si>
    <t>Secretary of Veterans Affairs</t>
  </si>
  <si>
    <t>Rachael Elizabeth Robinson</t>
  </si>
  <si>
    <t>Lots 13-15 Blk 22</t>
  </si>
  <si>
    <t>16605 Michigan Ave</t>
  </si>
  <si>
    <t>Shirley A Rother Bomhoff</t>
  </si>
  <si>
    <t>Wendt Investments LLC</t>
  </si>
  <si>
    <t>Lots 16 &amp; 18 Blk 18</t>
  </si>
  <si>
    <t>120 West 4th Street North</t>
  </si>
  <si>
    <t>Stefan C Spangle</t>
  </si>
  <si>
    <t>6/9/20201</t>
  </si>
  <si>
    <t>Lots 23 &amp; 24 Blk 23</t>
  </si>
  <si>
    <t>16626 Michigan Ave</t>
  </si>
  <si>
    <t>Mobile Home/SFR</t>
  </si>
  <si>
    <t>Herman H &amp; Betty Ann Martin Revocable Intervivos Trust</t>
  </si>
  <si>
    <t>Billy Hilgeman</t>
  </si>
  <si>
    <t>Mobile Home/QuitClaim</t>
  </si>
  <si>
    <t>Tract in SW 21-14-44</t>
  </si>
  <si>
    <t>Mark C &amp; Carrie L Medford</t>
  </si>
  <si>
    <t>44373 County Rd Q</t>
  </si>
  <si>
    <t>Trenton &amp; Natalie Davis</t>
  </si>
  <si>
    <t xml:space="preserve">408 Depee Street </t>
  </si>
  <si>
    <t>Ronald E &amp; Shirley A White</t>
  </si>
  <si>
    <t>S 15' Lot 10, Lots 11 &amp; 12 Blk 3</t>
  </si>
  <si>
    <t>Michael Buchanan &amp; Kayla Marie Buzzard</t>
  </si>
  <si>
    <t>Robert Brumgardt</t>
  </si>
  <si>
    <t>N 80.75' Of the N 200' of the S 300' Tract 69-70</t>
  </si>
  <si>
    <t>Jenric's Add</t>
  </si>
  <si>
    <t>165 West 13th North</t>
  </si>
  <si>
    <t>Billy R Lowe</t>
  </si>
  <si>
    <t>Sheree S Baessler</t>
  </si>
  <si>
    <t>333920281006 (Old Number)</t>
  </si>
  <si>
    <t>Lawrence A Munsch Estate</t>
  </si>
  <si>
    <t>Kay Ann &amp; Richard Sexson</t>
  </si>
  <si>
    <t>Munsch Family Trust</t>
  </si>
  <si>
    <t>1/2 Int Lots 1-4 Blk 48</t>
  </si>
  <si>
    <t>216 W 6th Street N</t>
  </si>
  <si>
    <t>Cynthia L &amp; Daniel P Hoffman</t>
  </si>
  <si>
    <t>Lots 21-24 &amp; Trt on N Side</t>
  </si>
  <si>
    <t>190 West 9th North</t>
  </si>
  <si>
    <t>Colorado Housing &amp; Finance Authority</t>
  </si>
  <si>
    <t>Ron White</t>
  </si>
  <si>
    <t>Lots 18-24 Blk 26</t>
  </si>
  <si>
    <t>Knoll's Sub</t>
  </si>
  <si>
    <t>440 West 4th North</t>
  </si>
  <si>
    <t>John Aaron Crowell</t>
  </si>
  <si>
    <t>Dennis Wade Pelton</t>
  </si>
  <si>
    <t>Lots 9-12 Blk 35</t>
  </si>
  <si>
    <t>185 West 4th South</t>
  </si>
  <si>
    <t>Canaan &amp; Dannah Mitchek</t>
  </si>
  <si>
    <t xml:space="preserve">Edward &amp; Olga Hernandez </t>
  </si>
  <si>
    <t>Lots 11 &amp; 12 Blk 10</t>
  </si>
  <si>
    <t>890 South 2nd Street West</t>
  </si>
  <si>
    <t>Thomas L Halde</t>
  </si>
  <si>
    <t>Fabiola Elizabeth Millan Olvera</t>
  </si>
  <si>
    <t xml:space="preserve">Lots 3-6 Blk 18 </t>
  </si>
  <si>
    <t>Love Funeral Homes &amp; Monuments LLC</t>
  </si>
  <si>
    <t>Lots 4-6 Blk 30</t>
  </si>
  <si>
    <t>55 West 4th Street</t>
  </si>
  <si>
    <t>Susan I Kern</t>
  </si>
  <si>
    <t>Terry L &amp; Ellen M Martin</t>
  </si>
  <si>
    <t>N/2 Trt 33 &amp; 43' of Trt 34</t>
  </si>
  <si>
    <t>120 West 15th South</t>
  </si>
  <si>
    <t>David A &amp; Marcy J Ricke</t>
  </si>
  <si>
    <t>Remington J Sexson</t>
  </si>
  <si>
    <t>Lots 5 Blk 4</t>
  </si>
  <si>
    <t>241 East 1st North</t>
  </si>
  <si>
    <t>Martha Lorena Marquez Vega &amp; Jesus Francisco NaJera Duarte</t>
  </si>
  <si>
    <t>Stephanie M Dafoe</t>
  </si>
  <si>
    <t>X Bar Investments LLC</t>
  </si>
  <si>
    <t>Lot 1 &amp; 2 Blk 6</t>
  </si>
  <si>
    <t>Randall L Holland</t>
  </si>
  <si>
    <t>Stephen F Holland</t>
  </si>
  <si>
    <t>Rodger D Holland</t>
  </si>
  <si>
    <t>S 15' Lot 6 &amp; All Lot 7 &amp; 8 Blk 14</t>
  </si>
  <si>
    <t>245 West 4th N</t>
  </si>
  <si>
    <t>Enrique Rosales</t>
  </si>
  <si>
    <t>Wyatt Fishler</t>
  </si>
  <si>
    <t>All Lot 9 &amp; S 27'4" Lot 10 Blk 19</t>
  </si>
  <si>
    <t xml:space="preserve">60 East 1st </t>
  </si>
  <si>
    <t>Farmers Choice Insurance</t>
  </si>
  <si>
    <t>Religious Institute Involved</t>
  </si>
  <si>
    <t>95 W 4th N</t>
  </si>
  <si>
    <t>Kelli Marie &amp; Sonny Armando Chavez</t>
  </si>
  <si>
    <t>Helen Virginia Wilson, Virginia Wilson-Cobble, &amp; Ronnie Cobble</t>
  </si>
  <si>
    <t>Lot 6 Blk 7</t>
  </si>
  <si>
    <t>21 N 1st</t>
  </si>
  <si>
    <t>Henry A &amp; Nancy L Kampf</t>
  </si>
  <si>
    <t>Full House Farms LLC</t>
  </si>
  <si>
    <t>Lots 19-24 Blk 16</t>
  </si>
  <si>
    <t>290 West 3rd North</t>
  </si>
  <si>
    <t>Brenda Marie Fickenscher</t>
  </si>
  <si>
    <t>Terry Doupe</t>
  </si>
  <si>
    <t>N 25' Lot 17 &amp; All Lot 18 Blk 18</t>
  </si>
  <si>
    <t>210 North 1st East</t>
  </si>
  <si>
    <t>Kenneth D &amp; Ann M Fritzler</t>
  </si>
  <si>
    <t xml:space="preserve">1/3 Int Lot 19 </t>
  </si>
  <si>
    <t>502 Park Street</t>
  </si>
  <si>
    <t>Valeria A Zupancic</t>
  </si>
  <si>
    <t>Luanna L Naugle</t>
  </si>
  <si>
    <t>Dorian H Sanders</t>
  </si>
  <si>
    <t>W 90' OF 6-12 Blk 2</t>
  </si>
  <si>
    <t>Ryan M &amp; Kara A Uhland</t>
  </si>
  <si>
    <t>Quade J Pelton</t>
  </si>
  <si>
    <t>205 South 1st East</t>
  </si>
  <si>
    <t>295 North 2nd East</t>
  </si>
  <si>
    <t>Ariadna Hazel</t>
  </si>
  <si>
    <t>Lot A Jenness Sub of Lots 13-14 Blk 18</t>
  </si>
  <si>
    <t>Lots 16-18 Blk 16</t>
  </si>
  <si>
    <t>Sunset</t>
  </si>
  <si>
    <t>1145 South 2nd West</t>
  </si>
  <si>
    <t>115 West 11th South</t>
  </si>
  <si>
    <t>Dimas Gutierrez Cabrales</t>
  </si>
  <si>
    <t>Lots 23 &amp; 24 Blk 10</t>
  </si>
  <si>
    <t>UP 2nd Add</t>
  </si>
  <si>
    <t>Marica M Synder</t>
  </si>
  <si>
    <t>Rhett &amp; Kelli Bandy</t>
  </si>
  <si>
    <t>Lots 1-24 Blk 5, 1-12 Blk 9, &amp; 1-22 Blk 10</t>
  </si>
  <si>
    <t>East 9th North</t>
  </si>
  <si>
    <t>SFR/Vacant</t>
  </si>
  <si>
    <t>Todd James Weiand</t>
  </si>
  <si>
    <t>Mitzi Jo Scott</t>
  </si>
  <si>
    <t>Troy Michael Weiand</t>
  </si>
  <si>
    <t>Tracy Ann Shull</t>
  </si>
  <si>
    <t>Mark Alan Weiand</t>
  </si>
  <si>
    <t xml:space="preserve">Lots 13-24 Blk 27 </t>
  </si>
  <si>
    <t xml:space="preserve">East 6th North </t>
  </si>
  <si>
    <t>Ronald R &amp; Diana L Smith</t>
  </si>
  <si>
    <t>Colter Engelbrecht &amp; Kenli Roth</t>
  </si>
  <si>
    <t>N 10' Lot 9, Lot 10-11 Blk 13 &amp; Lots 10-14 Blk 8</t>
  </si>
  <si>
    <t>Gabriel D Joiner</t>
  </si>
  <si>
    <t>Tract in NE Corner in 28-14-44</t>
  </si>
  <si>
    <t>Tract in NE Corner in 28-14-45</t>
  </si>
  <si>
    <t>44978 CO Rd Q</t>
  </si>
  <si>
    <t>44979 CO Rd Q</t>
  </si>
  <si>
    <t>Mandy R Joiner</t>
  </si>
  <si>
    <t>Angel J Barrera</t>
  </si>
  <si>
    <t xml:space="preserve">Lots 4-7 Blk 21 </t>
  </si>
  <si>
    <t>145 West 6th North</t>
  </si>
  <si>
    <t>Barry James Reider Living Trust Julie Ann Nelson Living Trust</t>
  </si>
  <si>
    <t>103 Gardner Street</t>
  </si>
  <si>
    <t>Estate Margaret Ann DeVault</t>
  </si>
  <si>
    <t>Lynn M Martin</t>
  </si>
  <si>
    <t>Lots 18-22 Blk 24</t>
  </si>
  <si>
    <t>Howard Addition</t>
  </si>
  <si>
    <t>Arp</t>
  </si>
  <si>
    <t xml:space="preserve">53421 Front Street </t>
  </si>
  <si>
    <t>Cordialee Irwin</t>
  </si>
  <si>
    <t>Mark P Galli</t>
  </si>
  <si>
    <t>GurienderSingh &amp; Sarabpreet Randev</t>
  </si>
  <si>
    <t>Lots 3-10 Blk 6</t>
  </si>
  <si>
    <t>Lots 1-6 &amp; Lots 19-24 Blk 12</t>
  </si>
  <si>
    <t>336108112001; 336108112009</t>
  </si>
  <si>
    <t>106 Grand St &amp; 608 West 1st Ave</t>
  </si>
  <si>
    <t>Lots 1-6 &amp; 19-224 Blk 11</t>
  </si>
  <si>
    <t>Tyson L Brown</t>
  </si>
  <si>
    <t>George G &amp; Nancy K Miller</t>
  </si>
  <si>
    <t>Charles J JR &amp; Loretta Rolston</t>
  </si>
  <si>
    <t>Verl Dickey</t>
  </si>
  <si>
    <t>Lots 1-6 Blk 29</t>
  </si>
  <si>
    <t>445 West 6th Street North</t>
  </si>
  <si>
    <t>Herman &amp; Betty Martin</t>
  </si>
  <si>
    <t>Lots 28-31 Blk 23</t>
  </si>
  <si>
    <t>16666 Michigan Ave</t>
  </si>
  <si>
    <t>Herman H &amp; Betty Ann Martin Revocable Trust</t>
  </si>
  <si>
    <t>U</t>
  </si>
  <si>
    <t>Lots 7-9 Blk 3</t>
  </si>
  <si>
    <t>Wolfes Add</t>
  </si>
  <si>
    <t>406 Church St</t>
  </si>
  <si>
    <t>Lots 1-4 Blk 12</t>
  </si>
  <si>
    <t>201 E Hwy 287</t>
  </si>
  <si>
    <t>Anita J Durham &amp; Bryon W Fetty</t>
  </si>
  <si>
    <t>Sara K Ivicic</t>
  </si>
  <si>
    <t>Family/Partial Int</t>
  </si>
  <si>
    <t>TR 147' X 177.5' SW Corner Blk 11</t>
  </si>
  <si>
    <t>16840 Michigan Ave</t>
  </si>
  <si>
    <t>Stephanie A Sewell</t>
  </si>
  <si>
    <t>Jeffrey C Mitchek</t>
  </si>
  <si>
    <t>Lots 16-18 Blk 4</t>
  </si>
  <si>
    <t>403 Church St</t>
  </si>
  <si>
    <t>James A Echols</t>
  </si>
  <si>
    <t>n 10' of E/2 &amp; W 20' Lot A Blk 19</t>
  </si>
  <si>
    <t>185 South 1st East</t>
  </si>
  <si>
    <t>Krystal &amp; Chris Tallman</t>
  </si>
  <si>
    <t>Deni Eiring</t>
  </si>
  <si>
    <t>Lots 8 &amp; S 42' of Lot 9 Blk 3 Blk 3</t>
  </si>
  <si>
    <t>230 East 1st North</t>
  </si>
  <si>
    <t>Bryan Chase Allen</t>
  </si>
  <si>
    <t>Prt Lot 5-6 Blk 1</t>
  </si>
  <si>
    <t>321 North 2nd East</t>
  </si>
  <si>
    <t>N/2 Lot 4 &amp; Lot 5&amp;6 Blk 5</t>
  </si>
  <si>
    <t>Up 1St Add</t>
  </si>
  <si>
    <t>104 Park</t>
  </si>
  <si>
    <t>Salcido Ronquillo</t>
  </si>
  <si>
    <t xml:space="preserve">TRACT IN SW/4 21-14-44  </t>
  </si>
  <si>
    <t>14165 County Road 44.5</t>
  </si>
  <si>
    <t>Rachael Robinson and Christopher Dutro Jr.</t>
  </si>
  <si>
    <t>Steven W &amp; Shannon Hill</t>
  </si>
  <si>
    <t xml:space="preserve">Verl Dickey </t>
  </si>
  <si>
    <t xml:space="preserve">Dawson Kennith Dickey </t>
  </si>
  <si>
    <t xml:space="preserve">Family </t>
  </si>
  <si>
    <t xml:space="preserve">Lots 4-6 BLK 30 </t>
  </si>
  <si>
    <t>1st add</t>
  </si>
  <si>
    <t xml:space="preserve">55 West 4th </t>
  </si>
  <si>
    <t xml:space="preserve">Terry L &amp; Ellen M. Martin </t>
  </si>
  <si>
    <t>Jonah Schofield</t>
  </si>
  <si>
    <t>Lots 6-10 BLK 36</t>
  </si>
  <si>
    <t xml:space="preserve">165 West 5th South </t>
  </si>
  <si>
    <t>Stephen Pfeifer Estates</t>
  </si>
  <si>
    <t>MFI Rentals, LLC.</t>
  </si>
  <si>
    <t xml:space="preserve">Lots 10-12  BLK 13  </t>
  </si>
  <si>
    <t>215 West 5th Street North</t>
  </si>
  <si>
    <t>Russell L. Ball and Gertta M. Ball</t>
  </si>
  <si>
    <t xml:space="preserve">Emy Eiring </t>
  </si>
  <si>
    <t>Lots 11 and Lot 10 BLK 19</t>
  </si>
  <si>
    <t>70 East 1st Street</t>
  </si>
  <si>
    <t>Cheyenne Wells Self Storage</t>
  </si>
  <si>
    <t>Lots 7-8 BLK 12</t>
  </si>
  <si>
    <t>120 E 5th St N</t>
  </si>
  <si>
    <t xml:space="preserve">Nelson Edwin Corbin Jr family trust </t>
  </si>
  <si>
    <t>Chase Beek And Cassia Beek</t>
  </si>
  <si>
    <t xml:space="preserve">LOTS 23-24 BLK 19   </t>
  </si>
  <si>
    <t>190 West 5th Street North</t>
  </si>
  <si>
    <t xml:space="preserve">1ST add </t>
  </si>
  <si>
    <t xml:space="preserve">Jessy Lyn Specht </t>
  </si>
  <si>
    <t>Chiara Browder</t>
  </si>
  <si>
    <t xml:space="preserve">BLK 47 </t>
  </si>
  <si>
    <t>BLK 47</t>
  </si>
  <si>
    <t>Daniel D. Carroll</t>
  </si>
  <si>
    <t xml:space="preserve">Elroy D. Osborne </t>
  </si>
  <si>
    <t>Lots 1-9 BLK 10</t>
  </si>
  <si>
    <t>285 west 8th street north</t>
  </si>
  <si>
    <t>Cole and Kimberly Younger</t>
  </si>
  <si>
    <t xml:space="preserve">NE/4NE/4 21-14-44 DESC. BK. 271 </t>
  </si>
  <si>
    <t>BK 271</t>
  </si>
  <si>
    <t xml:space="preserve">14875 county road 45 </t>
  </si>
  <si>
    <t>Tyler A. Burvee and Teri R. Burvee</t>
  </si>
  <si>
    <t xml:space="preserve">Kenneth D Fritzler and Ann M Fritzler </t>
  </si>
  <si>
    <t xml:space="preserve">LOTS 7-9  BLK 28  </t>
  </si>
  <si>
    <t>170 East 4th Street South</t>
  </si>
  <si>
    <t>Karen Ruzek Bolton</t>
  </si>
  <si>
    <t xml:space="preserve">Other </t>
  </si>
  <si>
    <t>TR 88' x 127' IN S 264' BLK 11</t>
  </si>
  <si>
    <t xml:space="preserve">16835 Washington Avenue </t>
  </si>
  <si>
    <t>Paul Botts</t>
  </si>
  <si>
    <t xml:space="preserve">S 20' LOT 2 &amp; ALL LOTS 3 - 5 </t>
  </si>
  <si>
    <t>BLK 4</t>
  </si>
  <si>
    <t>101 East Highway</t>
  </si>
  <si>
    <t>Dorman Renewable Fuels, LLC</t>
  </si>
  <si>
    <t>Stratton Equity Cooperative Company</t>
  </si>
  <si>
    <t xml:space="preserve">LOTS 1-2  &amp;&amp; VAC PRT N OF LOT 1  </t>
  </si>
  <si>
    <t>281 East 1st Street North</t>
  </si>
  <si>
    <t>Ardrey Laine and Mari Mitchek</t>
  </si>
  <si>
    <t>James Patrick Elliot</t>
  </si>
  <si>
    <t>Lot 6</t>
  </si>
  <si>
    <t>BLK 7 OT</t>
  </si>
  <si>
    <t>21 NORTH 1ST STREET</t>
  </si>
  <si>
    <t>Lief Joosepson and Kara Valencia</t>
  </si>
  <si>
    <t xml:space="preserve">LOTS 18-19 BLK 7 </t>
  </si>
  <si>
    <t>M &amp; C ADD CW</t>
  </si>
  <si>
    <t>140 West 8th Street South</t>
  </si>
  <si>
    <t>Noel Holiguin</t>
  </si>
  <si>
    <t>Stephen Verville</t>
  </si>
  <si>
    <t xml:space="preserve">LOTS 1-6 &amp; PRT OF VAC ALLEY ADJ ON S IN BLK 6   </t>
  </si>
  <si>
    <t xml:space="preserve">HILLCREST ADD   </t>
  </si>
  <si>
    <t xml:space="preserve">115 West 8th South </t>
  </si>
  <si>
    <t>Billie L Gibbs</t>
  </si>
  <si>
    <t>Lowe Billy R Trust NO 1</t>
  </si>
  <si>
    <t>Kent and Julia Sramek</t>
  </si>
  <si>
    <t xml:space="preserve">LOTS 13-17  BLK 7  </t>
  </si>
  <si>
    <t xml:space="preserve">M &amp; C ADD    </t>
  </si>
  <si>
    <t>795 South 2nd West</t>
  </si>
  <si>
    <t>Deborah L Steele</t>
  </si>
  <si>
    <t>Sierra K Bestgen</t>
  </si>
  <si>
    <t xml:space="preserve">LOTS 3-4 </t>
  </si>
  <si>
    <t>BLK 3</t>
  </si>
  <si>
    <t>402 Highway 59</t>
  </si>
  <si>
    <t xml:space="preserve">SFR </t>
  </si>
  <si>
    <t>Alta Irene Jenkins</t>
  </si>
  <si>
    <t>William H Kent</t>
  </si>
  <si>
    <t xml:space="preserve">LOTS 10-12 BLK 19   </t>
  </si>
  <si>
    <t xml:space="preserve">1ST ADD   </t>
  </si>
  <si>
    <t>115 West 4th Street North</t>
  </si>
  <si>
    <t>Jennifer Crowell</t>
  </si>
  <si>
    <t xml:space="preserve">S16' OF LOT 6 </t>
  </si>
  <si>
    <t>BLK 5 OT</t>
  </si>
  <si>
    <t>181 West 1st Street North</t>
  </si>
  <si>
    <t>Robert W. Taylor and Audrey Taylor</t>
  </si>
  <si>
    <t>German and Lyssa Zamarripa</t>
  </si>
  <si>
    <t xml:space="preserve">TR NW/4 12-14-43 N </t>
  </si>
  <si>
    <t xml:space="preserve">BLK 16 </t>
  </si>
  <si>
    <t>53171 ILLINOIS AVE</t>
  </si>
  <si>
    <t>Ruth Ann Allen</t>
  </si>
  <si>
    <t>Travis Tavenner and James R Tavenner</t>
  </si>
  <si>
    <t xml:space="preserve">LOTS 1-15  </t>
  </si>
  <si>
    <t>BLK 20</t>
  </si>
  <si>
    <t>910 South 1st East</t>
  </si>
  <si>
    <t>Trenton B Akers</t>
  </si>
  <si>
    <t>Blake A Bogenhagen and Rebecca M Bogenhagen, Linda M Gibbs</t>
  </si>
  <si>
    <t xml:space="preserve">LOTS 10-12 </t>
  </si>
  <si>
    <t xml:space="preserve">BLK 5 </t>
  </si>
  <si>
    <t>LOTS 10-12 BLK 5 WOLFES ADD KC</t>
  </si>
  <si>
    <t>Frank C Heins</t>
  </si>
  <si>
    <t>Barry J &amp; Angela K Mayhan</t>
  </si>
  <si>
    <t>Jadie Morford</t>
  </si>
  <si>
    <t xml:space="preserve">ALL BLKS 3, 4, 11, 12, 13 &amp;14   </t>
  </si>
  <si>
    <t>East 11th North &amp; more</t>
  </si>
  <si>
    <t>Michael E. &amp; Mitzi L. Smith</t>
  </si>
  <si>
    <t>Marcia M. Snyder</t>
  </si>
  <si>
    <t xml:space="preserve">W 138.5' OF LOT 24  </t>
  </si>
  <si>
    <t>Caldwell ADD</t>
  </si>
  <si>
    <t>201 W 6th Avenue</t>
  </si>
  <si>
    <t>Cynthia L. Newman</t>
  </si>
  <si>
    <t>United Colorado LLC</t>
  </si>
  <si>
    <t>Human Sawaqed and Basher Sawaqed</t>
  </si>
  <si>
    <t>Michelle Marie Moon; trustee</t>
  </si>
  <si>
    <t xml:space="preserve">S1/2 TR 37 &amp; ALL TRACT 38   FEYH'S 2ND ADD    </t>
  </si>
  <si>
    <t>Quitclaim Deed</t>
  </si>
  <si>
    <t>LOTS 2-3 BLK 4</t>
  </si>
  <si>
    <t>512 Highway 59</t>
  </si>
  <si>
    <t>Juan G. Gonzales</t>
  </si>
  <si>
    <t>MA Elida Vega Garcia &amp; Yissel Garcia (JT)</t>
  </si>
  <si>
    <t>E 25' OF LOTS 7-8  BLK 19   OT   CW</t>
  </si>
  <si>
    <t>OT CW</t>
  </si>
  <si>
    <t>Cheyenne Wells</t>
  </si>
  <si>
    <t>145 &amp; 147 1st Street East</t>
  </si>
  <si>
    <t>Commercial</t>
  </si>
  <si>
    <t>Lori D. Harmon</t>
  </si>
  <si>
    <t>Liliana Luna Bravo &amp; Armando Fortanel Rodriguez</t>
  </si>
  <si>
    <t>E. 66' OF LOTS 5-8 BLK 2 M &amp; C ADD &amp; E 66' OF LOT 10  BLK 27 1ST ADD &amp; ALL OF LOTS 66' 11 &amp; 12 BLK 27 1ST ADD  CW</t>
  </si>
  <si>
    <t>775 South 1st Street West</t>
  </si>
  <si>
    <t>M &amp; C and 1st Add CW</t>
  </si>
  <si>
    <t>LuAnn Duran</t>
  </si>
  <si>
    <t>Tiffany Knudsen</t>
  </si>
  <si>
    <t>LOTS 7-9 BLK 27</t>
  </si>
  <si>
    <t>1ST ADD  CW</t>
  </si>
  <si>
    <t>35 West 7th</t>
  </si>
  <si>
    <t>Mark P. Galli</t>
  </si>
  <si>
    <t>Settle an Estate</t>
  </si>
  <si>
    <t>Russell L. Davis Estate</t>
  </si>
  <si>
    <t>N 32' LOT 29 &amp; ALL LOTS 30 - 34  BLK 24</t>
  </si>
  <si>
    <t xml:space="preserve">  HOWARDS ADD  ARAP</t>
  </si>
  <si>
    <t>16686 Washington Ave.</t>
  </si>
  <si>
    <t>Cheryl Archer</t>
  </si>
  <si>
    <t>Nicholas D. &amp; Samantha L. Rinehart</t>
  </si>
  <si>
    <t>Stacy Kannady</t>
  </si>
  <si>
    <t>Jamy Lyn Mitchell</t>
  </si>
  <si>
    <t>Dawn Waltz</t>
  </si>
  <si>
    <t>Total Sales Price was $115,000, most current parcel # is 334112224024.</t>
  </si>
  <si>
    <t xml:space="preserve">LOTS 8-12 BLK 21   </t>
  </si>
  <si>
    <t>125 West 6th Street North</t>
  </si>
  <si>
    <t>Adelaida P. Trevino</t>
  </si>
  <si>
    <t>David McCann</t>
  </si>
  <si>
    <t xml:space="preserve">LOTS 1-2  BLK 1  </t>
  </si>
  <si>
    <t xml:space="preserve"> KNUDTSON SUB   CW</t>
  </si>
  <si>
    <t>475 West 6th South</t>
  </si>
  <si>
    <t>Brady Lyn &amp; Dana Jo Unruh</t>
  </si>
  <si>
    <t>Daniel O. &amp; Judy K Covington</t>
  </si>
  <si>
    <t xml:space="preserve">2 TR NW/4  9-15-48  KC FDA 237/884, TR DIRECTLY S OF BLK 13 WOLFES ADD 15073 SQ FT </t>
  </si>
  <si>
    <t>UNPLATTED KC</t>
  </si>
  <si>
    <t>Kit Carson</t>
  </si>
  <si>
    <t>101 East Street, 303 E Hwy 40, 305 E Hwy 40, 301 Depee St</t>
  </si>
  <si>
    <t>Margaret &amp; Stewart DeVault</t>
  </si>
  <si>
    <t>Paul Mitchek</t>
  </si>
  <si>
    <t xml:space="preserve">N 3' LOT 21 &amp; ALL 22-24  BLK 7  </t>
  </si>
  <si>
    <t xml:space="preserve"> M &amp; C ADD   CW</t>
  </si>
  <si>
    <t>120 West 8th South</t>
  </si>
  <si>
    <t>Jaime Renee Hoffman</t>
  </si>
  <si>
    <t>John Peter Halde</t>
  </si>
  <si>
    <t xml:space="preserve">LOT 1 &amp; N 15' LOT 2 BLK 9 OT </t>
  </si>
  <si>
    <t>165 East 3rd North</t>
  </si>
  <si>
    <t>Dixie LeFlore</t>
  </si>
  <si>
    <t>LOT 14 LESS +/- 0.039 ACRES, ALL LOTS 15-17  BLK 33</t>
  </si>
  <si>
    <t>Robert W. Roth Jr. &amp; Sandra K. Roth</t>
  </si>
  <si>
    <t>Michael Norman Vagher</t>
  </si>
  <si>
    <t>120 w 6th St South</t>
  </si>
  <si>
    <t>Ryan &amp; Keri Kirkpatrick</t>
  </si>
  <si>
    <t>Michael E and Mitzi L Smith</t>
  </si>
  <si>
    <t>Rhett &amp; Kelly Bandy</t>
  </si>
  <si>
    <t>Wells Rural Development</t>
  </si>
  <si>
    <t>333921190171 &amp; 333921190172</t>
  </si>
  <si>
    <t>Multiple Properties &amp; Government Buyer</t>
  </si>
  <si>
    <t>333921190170 &amp; 333921190169</t>
  </si>
  <si>
    <t>LOTS 1-24 BLK 14 AND TRACT IN NE/4 21-14-44</t>
  </si>
  <si>
    <t>ALL OF BLKS 11 &amp; 13</t>
  </si>
  <si>
    <t>ALL OF BLKS 3,4, &amp;12 AND 2 TRACTS IN NE/4 21-14-44</t>
  </si>
  <si>
    <t>LOTS 17-19 BLK 3</t>
  </si>
  <si>
    <t xml:space="preserve">405 Main Street </t>
  </si>
  <si>
    <t>Andrew Ray &amp; Kara Lynnai Peters</t>
  </si>
  <si>
    <t>WOLFES ADD KC</t>
  </si>
  <si>
    <t xml:space="preserve">LOTS 19-21  BLK 36 </t>
  </si>
  <si>
    <t>1ST ADD   CW</t>
  </si>
  <si>
    <t>The Board of County Commissioners of Cheyenne County, Colorado</t>
  </si>
  <si>
    <t xml:space="preserve">55 West 4th Street </t>
  </si>
  <si>
    <t>1st Add CW</t>
  </si>
  <si>
    <t>Jonah Schoefield</t>
  </si>
  <si>
    <t>Jimmy R and Amanda L Brown</t>
  </si>
  <si>
    <t xml:space="preserve">Lots 4-6 in Block 30 </t>
  </si>
  <si>
    <t xml:space="preserve">Lot 1 &amp; N 15' Lot 2 BLK 9 </t>
  </si>
  <si>
    <t>N/2 LOT 4 &amp; ALL LOTS 5-6  BLK 5</t>
  </si>
  <si>
    <t xml:space="preserve">  UP 1ST ADD  KC</t>
  </si>
  <si>
    <t>104 Park St.</t>
  </si>
  <si>
    <t>Jhoan Eli Salcido Ronquillo</t>
  </si>
  <si>
    <t xml:space="preserve">LOTS 16-18  BLK 26  </t>
  </si>
  <si>
    <t>880 North 1st West</t>
  </si>
  <si>
    <t>Carolina Zapata</t>
  </si>
  <si>
    <t>Pathway Design Group</t>
  </si>
  <si>
    <t>Land Account</t>
  </si>
  <si>
    <t xml:space="preserve">JENRICS ADD   </t>
  </si>
  <si>
    <t>Billy R. Lowe Family L.P.</t>
  </si>
  <si>
    <t>Dennis Cole Beek</t>
  </si>
  <si>
    <t>TRACTS 71-74</t>
  </si>
  <si>
    <t>TRACTS 75-78</t>
  </si>
  <si>
    <t>LOTS 7-9, BLK 27</t>
  </si>
  <si>
    <t>1ST ADD CW</t>
  </si>
  <si>
    <t>Mark Galli</t>
  </si>
  <si>
    <t>High Point Investment Company, LLC</t>
  </si>
  <si>
    <t xml:space="preserve">LOTS 13-15 BLK 16   </t>
  </si>
  <si>
    <t>SUNSET ADD CW</t>
  </si>
  <si>
    <t>180 West 12th South</t>
  </si>
  <si>
    <t>Joe W. Livingston</t>
  </si>
  <si>
    <t>Scott A. &amp; Stephanie K. Scheimer</t>
  </si>
  <si>
    <t xml:space="preserve">LOTS 3-4 BLK 27   </t>
  </si>
  <si>
    <t>151 East 4th South</t>
  </si>
  <si>
    <t>Blake &amp; Rebecca Bogenhagen</t>
  </si>
  <si>
    <t>Debbra Donley</t>
  </si>
  <si>
    <t>W 16' OF E 45'10" OF LOTS 1-3 &amp; N/2 LOT 4 &amp; W 25' OF E 70'10" OF LOTS 1-6  BLK 26  OT  CW</t>
  </si>
  <si>
    <t>Bradley J. Richardson</t>
  </si>
  <si>
    <t>Myles J. &amp; Shannon R. Smith</t>
  </si>
  <si>
    <t xml:space="preserve">LOTS 13-14  BLK 15  </t>
  </si>
  <si>
    <t>210 West 4th North</t>
  </si>
  <si>
    <t>Joshua Osborn</t>
  </si>
  <si>
    <t xml:space="preserve">LOTS 4-8  BLK 6 </t>
  </si>
  <si>
    <t>WOLFES ADD  KC</t>
  </si>
  <si>
    <t>302 East St</t>
  </si>
  <si>
    <t>Bernie W. Silvers</t>
  </si>
  <si>
    <t>Kimberly Shefferd</t>
  </si>
  <si>
    <t xml:space="preserve">TRS 4-5 &amp; W 100'  RUFF RD   </t>
  </si>
  <si>
    <t>BONELLIS SUB   CW</t>
  </si>
  <si>
    <t>Creek Joint Ventures LLC, Creek Joint Ventures LLP</t>
  </si>
  <si>
    <t>Randy Sherfick</t>
  </si>
  <si>
    <t>44762 East Hwy 40</t>
  </si>
  <si>
    <t xml:space="preserve">LOTS 1-6  BLK 16  </t>
  </si>
  <si>
    <t>275 w 2nd North</t>
  </si>
  <si>
    <t>Connie Lyn Jones</t>
  </si>
  <si>
    <t>Blake &amp; Shiann Dickey</t>
  </si>
  <si>
    <t>Scott A &amp; Stephanie K Scheimer</t>
  </si>
  <si>
    <t xml:space="preserve">180 WEST 12TH SOUTH </t>
  </si>
  <si>
    <t>44565 Hwy 40</t>
  </si>
  <si>
    <t>Bradley J Richardson AKA Brad Richardson</t>
  </si>
  <si>
    <t>Praire Sky LLC</t>
  </si>
  <si>
    <t>TR E/2 OF UPRR &amp; N HWY 40</t>
  </si>
  <si>
    <t>LOTS 5-8 BLK 35</t>
  </si>
  <si>
    <t>165 W 4th Street South</t>
  </si>
  <si>
    <t xml:space="preserve">LOTS 1-4 BLK 3 </t>
  </si>
  <si>
    <t>KIT CARSON</t>
  </si>
  <si>
    <t>410 CHURCH ST</t>
  </si>
  <si>
    <t>Burry F Bessee &amp; James A Bessee</t>
  </si>
  <si>
    <t>Leonardo Le La Cruz</t>
  </si>
  <si>
    <t xml:space="preserve">TRS 5-6   </t>
  </si>
  <si>
    <t>SUNSET ADD   CW</t>
  </si>
  <si>
    <t>1100 South 2nd West</t>
  </si>
  <si>
    <t>Lorraine Mary Heinz</t>
  </si>
  <si>
    <t>Jason Adam &amp; Jessice Ann Bobka</t>
  </si>
  <si>
    <t xml:space="preserve">LOTS 7-8  BLK 4  </t>
  </si>
  <si>
    <t>PRICE 1ST ADD  KC</t>
  </si>
  <si>
    <t>506 Hwy 59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</si>
</sst>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  <numFmt numFmtId="167" formatCode="0.000"/>
    <numFmt numFmtId="168" formatCode="0.0000"/>
    <numFmt numFmtId="169" formatCode="_(* #,##0.0_);_(* \(#,##0.0\);_(* &quot;-&quot;??_);_(@_)"/>
    <numFmt numFmtId="170" formatCode="_(* #,##0_);_(* \(#,##0\);_(* &quot;-&quot;??_);_(@_)"/>
  </numFmts>
  <fonts count="54">
    <font>
      <sz val="11"/>
      <color theme="1"/>
      <name val="Garamond"/>
      <family val="2"/>
    </font>
    <font>
      <sz val="11"/>
      <color indexed="8"/>
      <name val="Garamond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sz val="8"/>
      <name val="Garamond"/>
      <family val="2"/>
    </font>
    <font>
      <sz val="11"/>
      <color indexed="9"/>
      <name val="Garamond"/>
      <family val="2"/>
    </font>
    <font>
      <sz val="11"/>
      <color indexed="20"/>
      <name val="Garamond"/>
      <family val="2"/>
    </font>
    <font>
      <b/>
      <sz val="11"/>
      <color indexed="52"/>
      <name val="Garamond"/>
      <family val="2"/>
    </font>
    <font>
      <b/>
      <sz val="11"/>
      <color indexed="9"/>
      <name val="Garamond"/>
      <family val="2"/>
    </font>
    <font>
      <i/>
      <sz val="11"/>
      <color indexed="23"/>
      <name val="Garamond"/>
      <family val="2"/>
    </font>
    <font>
      <sz val="11"/>
      <color indexed="17"/>
      <name val="Garamond"/>
      <family val="2"/>
    </font>
    <font>
      <b/>
      <sz val="15"/>
      <color indexed="63"/>
      <name val="Garamond"/>
      <family val="2"/>
    </font>
    <font>
      <b/>
      <sz val="13"/>
      <color indexed="63"/>
      <name val="Garamond"/>
      <family val="2"/>
    </font>
    <font>
      <b/>
      <sz val="11"/>
      <color indexed="63"/>
      <name val="Garamond"/>
      <family val="2"/>
    </font>
    <font>
      <sz val="11"/>
      <color indexed="62"/>
      <name val="Garamond"/>
      <family val="2"/>
    </font>
    <font>
      <sz val="11"/>
      <color indexed="52"/>
      <name val="Garamond"/>
      <family val="2"/>
    </font>
    <font>
      <sz val="11"/>
      <color indexed="60"/>
      <name val="Garamond"/>
      <family val="2"/>
    </font>
    <font>
      <sz val="18"/>
      <color indexed="63"/>
      <name val="Garamond"/>
      <family val="2"/>
    </font>
    <font>
      <b/>
      <sz val="11"/>
      <color indexed="8"/>
      <name val="Garamond"/>
      <family val="2"/>
    </font>
    <font>
      <sz val="11"/>
      <color indexed="10"/>
      <name val="Garamond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Garamond"/>
      <family val="1"/>
    </font>
    <font>
      <sz val="11"/>
      <color indexed="8"/>
      <name val="Calibri"/>
      <family val="2"/>
    </font>
    <font>
      <sz val="10"/>
      <color indexed="8"/>
      <name val="Garamond"/>
      <family val="2"/>
    </font>
    <font>
      <sz val="8"/>
      <name val="Segoe UI"/>
      <family val="2"/>
    </font>
    <font>
      <sz val="11"/>
      <color theme="0"/>
      <name val="Garamond"/>
      <family val="2"/>
    </font>
    <font>
      <sz val="11"/>
      <color rgb="FF9C0006"/>
      <name val="Garamond"/>
      <family val="2"/>
    </font>
    <font>
      <b/>
      <sz val="11"/>
      <color rgb="FFFA7D00"/>
      <name val="Garamond"/>
      <family val="2"/>
    </font>
    <font>
      <b/>
      <sz val="11"/>
      <color theme="0"/>
      <name val="Garamond"/>
      <family val="2"/>
    </font>
    <font>
      <i/>
      <sz val="11"/>
      <color rgb="FF7F7F7F"/>
      <name val="Garamond"/>
      <family val="2"/>
    </font>
    <font>
      <sz val="11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color rgb="FF3F3F76"/>
      <name val="Garamond"/>
      <family val="2"/>
    </font>
    <font>
      <sz val="11"/>
      <color rgb="FFFA7D00"/>
      <name val="Garamond"/>
      <family val="2"/>
    </font>
    <font>
      <sz val="11"/>
      <color rgb="FF9C5700"/>
      <name val="Garamond"/>
      <family val="2"/>
    </font>
    <font>
      <b/>
      <sz val="11"/>
      <color rgb="FF3F3F3F"/>
      <name val="Garamond"/>
      <family val="2"/>
    </font>
    <font>
      <sz val="18"/>
      <color theme="3"/>
      <name val="Garamond"/>
      <family val="2"/>
    </font>
    <font>
      <b/>
      <sz val="11"/>
      <color theme="1"/>
      <name val="Garamond"/>
      <family val="2"/>
    </font>
    <font>
      <sz val="11"/>
      <color rgb="FFFF0000"/>
      <name val="Garamond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Garamond"/>
      <family val="2"/>
    </font>
    <font>
      <b/>
      <sz val="8"/>
      <name val="Garamon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 style="thin">
        <color theme="6" tint="0.39998000860214233"/>
      </right>
      <top>
        <color indexed="63"/>
      </top>
      <bottom style="thin">
        <color theme="6" tint="0.39998000860214233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>
        <color indexed="63"/>
      </right>
      <top>
        <color indexed="63"/>
      </top>
      <bottom style="thin">
        <color theme="6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6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 shrinkToFit="1"/>
    </xf>
    <xf numFmtId="1" fontId="2" fillId="0" borderId="0" xfId="0" applyNumberFormat="1" applyFont="1" applyAlignment="1">
      <alignment horizontal="center" shrinkToFit="1"/>
    </xf>
    <xf numFmtId="44" fontId="2" fillId="0" borderId="0" xfId="44" applyFont="1" applyAlignment="1">
      <alignment horizontal="center" shrinkToFit="1"/>
    </xf>
    <xf numFmtId="164" fontId="3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wrapText="1" shrinkToFit="1"/>
    </xf>
    <xf numFmtId="1" fontId="3" fillId="0" borderId="0" xfId="0" applyNumberFormat="1" applyFont="1" applyAlignment="1">
      <alignment shrinkToFit="1"/>
    </xf>
    <xf numFmtId="44" fontId="0" fillId="0" borderId="0" xfId="44" applyAlignment="1">
      <alignment shrinkToFi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wrapText="1" shrinkToFit="1"/>
    </xf>
    <xf numFmtId="0" fontId="2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44" fontId="0" fillId="0" borderId="0" xfId="44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shrinkToFi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 shrinkToFit="1"/>
    </xf>
    <xf numFmtId="44" fontId="0" fillId="0" borderId="0" xfId="44" applyFont="1" applyAlignment="1">
      <alignment shrinkToFit="1"/>
    </xf>
    <xf numFmtId="49" fontId="0" fillId="0" borderId="0" xfId="0" applyNumberFormat="1" applyAlignment="1">
      <alignment shrinkToFit="1"/>
    </xf>
    <xf numFmtId="49" fontId="3" fillId="0" borderId="0" xfId="0" applyNumberFormat="1" applyFont="1" applyAlignment="1">
      <alignment wrapText="1" shrinkToFit="1"/>
    </xf>
    <xf numFmtId="49" fontId="3" fillId="0" borderId="0" xfId="0" applyNumberFormat="1" applyFont="1" applyAlignment="1">
      <alignment wrapText="1"/>
    </xf>
    <xf numFmtId="3" fontId="0" fillId="0" borderId="0" xfId="0" applyNumberFormat="1" applyAlignment="1">
      <alignment shrinkToFit="1"/>
    </xf>
    <xf numFmtId="8" fontId="4" fillId="0" borderId="0" xfId="0" applyNumberFormat="1" applyFont="1" applyAlignment="1">
      <alignment shrinkToFit="1"/>
    </xf>
    <xf numFmtId="44" fontId="0" fillId="0" borderId="0" xfId="44" applyAlignment="1">
      <alignment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" fontId="0" fillId="0" borderId="0" xfId="0" applyNumberFormat="1" applyAlignment="1">
      <alignment horizontal="right" wrapText="1"/>
    </xf>
    <xf numFmtId="1" fontId="49" fillId="22" borderId="0" xfId="0" applyNumberFormat="1" applyFont="1" applyFill="1" applyAlignment="1">
      <alignment horizontal="center" wrapText="1"/>
    </xf>
    <xf numFmtId="0" fontId="49" fillId="33" borderId="10" xfId="0" applyFont="1" applyFill="1" applyBorder="1" applyAlignment="1">
      <alignment/>
    </xf>
    <xf numFmtId="1" fontId="3" fillId="4" borderId="0" xfId="0" applyNumberFormat="1" applyFont="1" applyFill="1" applyAlignment="1">
      <alignment horizontal="right" wrapText="1"/>
    </xf>
    <xf numFmtId="0" fontId="50" fillId="34" borderId="11" xfId="0" applyFont="1" applyFill="1" applyBorder="1" applyAlignment="1">
      <alignment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3" fillId="35" borderId="0" xfId="0" applyFont="1" applyFill="1" applyAlignment="1">
      <alignment/>
    </xf>
    <xf numFmtId="1" fontId="3" fillId="36" borderId="0" xfId="0" applyNumberFormat="1" applyFont="1" applyFill="1" applyAlignment="1">
      <alignment horizontal="right" wrapText="1"/>
    </xf>
    <xf numFmtId="1" fontId="3" fillId="4" borderId="10" xfId="0" applyNumberFormat="1" applyFont="1" applyFill="1" applyBorder="1" applyAlignment="1">
      <alignment horizontal="right" wrapText="1"/>
    </xf>
    <xf numFmtId="1" fontId="50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49" fillId="33" borderId="12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shrinkToFit="1"/>
    </xf>
    <xf numFmtId="0" fontId="49" fillId="33" borderId="13" xfId="0" applyFont="1" applyFill="1" applyBorder="1" applyAlignment="1">
      <alignment horizontal="center"/>
    </xf>
    <xf numFmtId="165" fontId="49" fillId="33" borderId="13" xfId="0" applyNumberFormat="1" applyFont="1" applyFill="1" applyBorder="1" applyAlignment="1">
      <alignment horizontal="center"/>
    </xf>
    <xf numFmtId="1" fontId="49" fillId="33" borderId="13" xfId="0" applyNumberFormat="1" applyFont="1" applyFill="1" applyBorder="1" applyAlignment="1">
      <alignment horizontal="center"/>
    </xf>
    <xf numFmtId="14" fontId="50" fillId="34" borderId="14" xfId="0" applyNumberFormat="1" applyFont="1" applyFill="1" applyBorder="1" applyAlignment="1">
      <alignment horizontal="center"/>
    </xf>
    <xf numFmtId="0" fontId="50" fillId="34" borderId="15" xfId="0" applyFont="1" applyFill="1" applyBorder="1" applyAlignment="1">
      <alignment shrinkToFit="1"/>
    </xf>
    <xf numFmtId="0" fontId="50" fillId="34" borderId="15" xfId="0" applyFont="1" applyFill="1" applyBorder="1" applyAlignment="1">
      <alignment/>
    </xf>
    <xf numFmtId="165" fontId="50" fillId="34" borderId="15" xfId="0" applyNumberFormat="1" applyFont="1" applyFill="1" applyBorder="1" applyAlignment="1">
      <alignment horizontal="right"/>
    </xf>
    <xf numFmtId="165" fontId="50" fillId="34" borderId="15" xfId="0" applyNumberFormat="1" applyFont="1" applyFill="1" applyBorder="1" applyAlignment="1">
      <alignment/>
    </xf>
    <xf numFmtId="1" fontId="50" fillId="34" borderId="15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/>
    </xf>
    <xf numFmtId="165" fontId="3" fillId="0" borderId="15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7" fontId="0" fillId="0" borderId="0" xfId="44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165" fontId="50" fillId="34" borderId="0" xfId="0" applyNumberFormat="1" applyFont="1" applyFill="1" applyAlignment="1">
      <alignment/>
    </xf>
    <xf numFmtId="7" fontId="0" fillId="0" borderId="0" xfId="44" applyNumberFormat="1" applyAlignment="1">
      <alignment horizontal="right" shrinkToFit="1"/>
    </xf>
    <xf numFmtId="1" fontId="49" fillId="33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0" fontId="50" fillId="0" borderId="13" xfId="0" applyFont="1" applyBorder="1" applyAlignment="1">
      <alignment shrinkToFit="1"/>
    </xf>
    <xf numFmtId="44" fontId="0" fillId="0" borderId="0" xfId="0" applyNumberFormat="1" applyAlignment="1">
      <alignment/>
    </xf>
    <xf numFmtId="0" fontId="50" fillId="0" borderId="0" xfId="0" applyFont="1" applyAlignment="1">
      <alignment shrinkToFit="1"/>
    </xf>
    <xf numFmtId="8" fontId="0" fillId="0" borderId="0" xfId="0" applyNumberFormat="1" applyAlignment="1">
      <alignment/>
    </xf>
    <xf numFmtId="44" fontId="49" fillId="33" borderId="13" xfId="44" applyFont="1" applyFill="1" applyBorder="1" applyAlignment="1">
      <alignment horizontal="center"/>
    </xf>
    <xf numFmtId="8" fontId="0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1" fontId="0" fillId="0" borderId="0" xfId="0" applyNumberFormat="1" applyFill="1" applyAlignment="1">
      <alignment/>
    </xf>
    <xf numFmtId="14" fontId="29" fillId="0" borderId="0" xfId="0" applyNumberFormat="1" applyFont="1" applyAlignment="1">
      <alignment horizontal="right"/>
    </xf>
    <xf numFmtId="0" fontId="5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44" fontId="0" fillId="0" borderId="0" xfId="44" applyFont="1" applyAlignment="1">
      <alignment/>
    </xf>
    <xf numFmtId="44" fontId="51" fillId="0" borderId="0" xfId="44" applyFont="1" applyFill="1" applyAlignment="1">
      <alignment horizontal="center"/>
    </xf>
    <xf numFmtId="44" fontId="0" fillId="0" borderId="0" xfId="44" applyNumberFormat="1" applyFont="1" applyFill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44" fontId="0" fillId="0" borderId="0" xfId="44" applyFont="1" applyAlignment="1">
      <alignment/>
    </xf>
    <xf numFmtId="44" fontId="51" fillId="0" borderId="0" xfId="44" applyFont="1" applyAlignment="1">
      <alignment horizontal="center"/>
    </xf>
    <xf numFmtId="0" fontId="0" fillId="0" borderId="0" xfId="0" applyAlignment="1">
      <alignment horizontal="left" wrapText="1"/>
    </xf>
    <xf numFmtId="0" fontId="49" fillId="33" borderId="13" xfId="0" applyFont="1" applyFill="1" applyBorder="1" applyAlignment="1">
      <alignment horizontal="left" shrinkToFit="1"/>
    </xf>
    <xf numFmtId="0" fontId="0" fillId="0" borderId="0" xfId="0" applyAlignment="1">
      <alignment horizontal="left"/>
    </xf>
    <xf numFmtId="44" fontId="51" fillId="0" borderId="0" xfId="44" applyFont="1" applyAlignment="1">
      <alignment horizontal="left"/>
    </xf>
    <xf numFmtId="44" fontId="51" fillId="0" borderId="0" xfId="44" applyFont="1" applyAlignment="1">
      <alignment horizontal="left" wrapText="1"/>
    </xf>
    <xf numFmtId="0" fontId="49" fillId="33" borderId="13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1" fontId="0" fillId="0" borderId="0" xfId="0" applyNumberFormat="1" applyFont="1" applyFill="1" applyAlignment="1">
      <alignment/>
    </xf>
    <xf numFmtId="44" fontId="0" fillId="0" borderId="0" xfId="44" applyNumberFormat="1" applyFont="1" applyAlignment="1">
      <alignment/>
    </xf>
    <xf numFmtId="6" fontId="0" fillId="0" borderId="0" xfId="44" applyNumberFormat="1" applyFont="1" applyAlignment="1">
      <alignment/>
    </xf>
    <xf numFmtId="170" fontId="49" fillId="33" borderId="13" xfId="42" applyNumberFormat="1" applyFont="1" applyFill="1" applyBorder="1" applyAlignment="1">
      <alignment horizontal="center"/>
    </xf>
    <xf numFmtId="170" fontId="0" fillId="0" borderId="0" xfId="42" applyNumberFormat="1" applyFont="1" applyAlignment="1">
      <alignment/>
    </xf>
    <xf numFmtId="0" fontId="0" fillId="0" borderId="16" xfId="0" applyBorder="1" applyAlignment="1">
      <alignment/>
    </xf>
    <xf numFmtId="170" fontId="0" fillId="0" borderId="16" xfId="42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42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0" fontId="0" fillId="0" borderId="17" xfId="42" applyNumberFormat="1" applyFont="1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164" fontId="49" fillId="33" borderId="12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8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3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1" displayName="Table11" ref="A1:M54" comment="" totalsRowShown="0">
  <tableColumns count="13">
    <tableColumn id="1" name="Date"/>
    <tableColumn id="2" name="Legal Description"/>
    <tableColumn id="3" name="Sub Div"/>
    <tableColumn id="4" name="Town"/>
    <tableColumn id="5" name="Address"/>
    <tableColumn id="6" name="Type"/>
    <tableColumn id="7" name="Grantor"/>
    <tableColumn id="8" name="Grantee"/>
    <tableColumn id="9" name="Rec #"/>
    <tableColumn id="10" name="Doc Fee"/>
    <tableColumn id="11" name="Sale Pr"/>
    <tableColumn id="12" name="Column1"/>
    <tableColumn id="13" name="PARCEL NUMBER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e12" displayName="Table12" ref="A1:L49" comment="" totalsRowShown="0">
  <tableColumns count="12">
    <tableColumn id="1" name="Date"/>
    <tableColumn id="2" name="Legal Description"/>
    <tableColumn id="3" name="Sub Div"/>
    <tableColumn id="4" name="Town"/>
    <tableColumn id="5" name="Address"/>
    <tableColumn id="6" name="Type"/>
    <tableColumn id="7" name="Grantor"/>
    <tableColumn id="8" name="Grantee"/>
    <tableColumn id="9" name="Rec #"/>
    <tableColumn id="10" name="Doc Fee"/>
    <tableColumn id="11" name="Sale Pr"/>
    <tableColumn id="12" name="PARCEL NUMBER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13" displayName="Table13" ref="A1:M72" comment="" totalsRowShown="0">
  <tableColumns count="13">
    <tableColumn id="1" name="Date"/>
    <tableColumn id="2" name="Legal Description"/>
    <tableColumn id="3" name="Sub Div"/>
    <tableColumn id="4" name="Town"/>
    <tableColumn id="5" name="Address"/>
    <tableColumn id="6" name="Type"/>
    <tableColumn id="7" name="Grantor"/>
    <tableColumn id="8" name="Grantee"/>
    <tableColumn id="9" name="Rec #"/>
    <tableColumn id="10" name="Doc Fee"/>
    <tableColumn id="11" name="Sale Pr"/>
    <tableColumn id="12" name="PARCEL NUMBER"/>
    <tableColumn id="13" name="Column1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5" name="Table14" displayName="Table14" ref="A1:L31" comment="" totalsRowShown="0">
  <tableColumns count="12">
    <tableColumn id="1" name="Date"/>
    <tableColumn id="2" name="Legal Description"/>
    <tableColumn id="3" name="Sub Div"/>
    <tableColumn id="4" name="Town"/>
    <tableColumn id="5" name="Address"/>
    <tableColumn id="6" name="Type"/>
    <tableColumn id="7" name="Grantor"/>
    <tableColumn id="8" name="Grantee"/>
    <tableColumn id="9" name="Rec #"/>
    <tableColumn id="10" name="Doc _x000A_Fee"/>
    <tableColumn id="11" name="Sale_x000A_Price"/>
    <tableColumn id="12" name="Parcel_x000A_Number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6" name="Table14198" displayName="Table14198" ref="A1:M27" comment="" totalsRowShown="0">
  <tableColumns count="13">
    <tableColumn id="1" name="Date"/>
    <tableColumn id="2" name="Legal Description"/>
    <tableColumn id="3" name="Sub Div"/>
    <tableColumn id="4" name="Town"/>
    <tableColumn id="5" name="Address"/>
    <tableColumn id="6" name="Type"/>
    <tableColumn id="7" name="Grantor"/>
    <tableColumn id="8" name="Grantee"/>
    <tableColumn id="9" name="Rec #"/>
    <tableColumn id="10" name="Doc _x000A_Fee"/>
    <tableColumn id="11" name="Sale_x000A_Price"/>
    <tableColumn id="12" name="Parcel_x000A_Number"/>
    <tableColumn id="13" name="Parcel_x000A_Number2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7" name="Table14198544" displayName="Table14198544" ref="A1:M26" comment="" totalsRowShown="0">
  <tableColumns count="13">
    <tableColumn id="1" name="Date"/>
    <tableColumn id="2" name="Legal Description"/>
    <tableColumn id="3" name="Sub Div"/>
    <tableColumn id="4" name="Town"/>
    <tableColumn id="5" name="Address"/>
    <tableColumn id="6" name="Type"/>
    <tableColumn id="7" name="Grantor"/>
    <tableColumn id="8" name="Grantee"/>
    <tableColumn id="9" name="Rec #"/>
    <tableColumn id="10" name="Doc _x000A_Fee"/>
    <tableColumn id="11" name="Sale_x000A_Price"/>
    <tableColumn id="12" name="Parcel_x000A_Number"/>
    <tableColumn id="13" name="Parcel Number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8.00390625" style="6" customWidth="1"/>
    <col min="2" max="2" width="40.140625" style="7" customWidth="1"/>
    <col min="3" max="3" width="16.421875" style="7" customWidth="1"/>
    <col min="4" max="4" width="12.421875" style="7" customWidth="1"/>
    <col min="5" max="5" width="27.140625" style="7" customWidth="1"/>
    <col min="6" max="6" width="18.00390625" style="8" customWidth="1"/>
    <col min="7" max="8" width="35.00390625" style="8" customWidth="1"/>
    <col min="9" max="9" width="7.57421875" style="9" customWidth="1"/>
    <col min="10" max="10" width="11.00390625" style="10" customWidth="1"/>
    <col min="11" max="11" width="12.140625" style="10" customWidth="1"/>
    <col min="12" max="12" width="0" style="7" hidden="1" customWidth="1"/>
    <col min="13" max="13" width="27.57421875" style="9" customWidth="1"/>
    <col min="14" max="14" width="25.7109375" style="7" customWidth="1"/>
    <col min="15" max="16384" width="9.00390625" style="7" customWidth="1"/>
  </cols>
  <sheetData>
    <row r="1" spans="1:13" s="2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4" t="s">
        <v>12</v>
      </c>
    </row>
    <row r="2" spans="1:14" ht="15">
      <c r="A2" s="6">
        <v>40196</v>
      </c>
      <c r="B2" s="7" t="s">
        <v>13</v>
      </c>
      <c r="D2" s="7" t="s">
        <v>14</v>
      </c>
      <c r="E2" s="7" t="s">
        <v>15</v>
      </c>
      <c r="F2" s="8" t="s">
        <v>16</v>
      </c>
      <c r="G2" s="8" t="s">
        <v>17</v>
      </c>
      <c r="H2" s="8" t="s">
        <v>18</v>
      </c>
      <c r="I2" s="9">
        <v>230076</v>
      </c>
      <c r="J2" s="10">
        <v>0.1</v>
      </c>
      <c r="K2" s="10">
        <v>1000</v>
      </c>
      <c r="M2" s="9">
        <v>950000024402</v>
      </c>
      <c r="N2" s="9"/>
    </row>
    <row r="3" spans="1:13" s="9" customFormat="1" ht="15">
      <c r="A3" s="6">
        <v>40196</v>
      </c>
      <c r="B3" s="7" t="s">
        <v>19</v>
      </c>
      <c r="C3" s="7" t="s">
        <v>20</v>
      </c>
      <c r="D3" s="7" t="s">
        <v>14</v>
      </c>
      <c r="E3" s="7" t="s">
        <v>15</v>
      </c>
      <c r="F3" s="8" t="s">
        <v>21</v>
      </c>
      <c r="G3" s="8" t="s">
        <v>17</v>
      </c>
      <c r="H3" s="8" t="s">
        <v>18</v>
      </c>
      <c r="I3" s="9">
        <v>230075</v>
      </c>
      <c r="J3" s="10">
        <v>0.4</v>
      </c>
      <c r="K3" s="10">
        <v>4000</v>
      </c>
      <c r="L3" s="7"/>
      <c r="M3" s="9">
        <v>336105404002</v>
      </c>
    </row>
    <row r="4" spans="1:14" s="9" customFormat="1" ht="15">
      <c r="A4" s="6">
        <v>40198</v>
      </c>
      <c r="B4" s="7" t="s">
        <v>22</v>
      </c>
      <c r="C4" s="7" t="s">
        <v>23</v>
      </c>
      <c r="D4" s="7" t="s">
        <v>14</v>
      </c>
      <c r="E4" s="7" t="s">
        <v>24</v>
      </c>
      <c r="F4" s="8" t="s">
        <v>21</v>
      </c>
      <c r="G4" s="8" t="s">
        <v>25</v>
      </c>
      <c r="H4" s="8" t="s">
        <v>26</v>
      </c>
      <c r="I4" s="9">
        <v>229445</v>
      </c>
      <c r="J4" s="10">
        <v>0.2</v>
      </c>
      <c r="K4" s="10">
        <v>2000</v>
      </c>
      <c r="L4" s="7"/>
      <c r="M4" s="9">
        <v>336104300081</v>
      </c>
      <c r="N4" s="11"/>
    </row>
    <row r="5" spans="1:14" s="9" customFormat="1" ht="15">
      <c r="A5" s="6">
        <v>40200</v>
      </c>
      <c r="B5" s="7" t="s">
        <v>27</v>
      </c>
      <c r="C5" s="7" t="s">
        <v>28</v>
      </c>
      <c r="D5" s="7" t="s">
        <v>29</v>
      </c>
      <c r="E5" s="7" t="s">
        <v>30</v>
      </c>
      <c r="F5" s="8" t="s">
        <v>31</v>
      </c>
      <c r="G5" s="8" t="s">
        <v>32</v>
      </c>
      <c r="H5" s="8" t="s">
        <v>33</v>
      </c>
      <c r="I5" s="9">
        <v>229449</v>
      </c>
      <c r="J5" s="10">
        <v>7.5</v>
      </c>
      <c r="K5" s="10">
        <v>75000</v>
      </c>
      <c r="L5" s="7"/>
      <c r="M5" s="9">
        <v>333920436007</v>
      </c>
      <c r="N5" s="7"/>
    </row>
    <row r="6" spans="1:13" s="9" customFormat="1" ht="15">
      <c r="A6" s="6">
        <v>40204</v>
      </c>
      <c r="B6" s="7" t="s">
        <v>34</v>
      </c>
      <c r="C6" s="7" t="s">
        <v>35</v>
      </c>
      <c r="D6" s="7" t="s">
        <v>29</v>
      </c>
      <c r="E6" s="7" t="s">
        <v>36</v>
      </c>
      <c r="F6" s="8" t="s">
        <v>37</v>
      </c>
      <c r="G6" s="8" t="s">
        <v>38</v>
      </c>
      <c r="H6" s="8" t="s">
        <v>39</v>
      </c>
      <c r="I6" s="9">
        <v>229473</v>
      </c>
      <c r="J6" s="10">
        <v>7</v>
      </c>
      <c r="K6" s="10">
        <v>70000</v>
      </c>
      <c r="L6" s="7"/>
      <c r="M6" s="9">
        <v>333921332007</v>
      </c>
    </row>
    <row r="7" spans="1:13" s="9" customFormat="1" ht="15">
      <c r="A7" s="6">
        <v>40221</v>
      </c>
      <c r="B7" s="7" t="s">
        <v>40</v>
      </c>
      <c r="C7" s="7" t="s">
        <v>23</v>
      </c>
      <c r="D7" s="7" t="s">
        <v>41</v>
      </c>
      <c r="E7" s="7" t="s">
        <v>42</v>
      </c>
      <c r="F7" s="8" t="s">
        <v>16</v>
      </c>
      <c r="G7" s="8" t="s">
        <v>43</v>
      </c>
      <c r="H7" s="8" t="s">
        <v>44</v>
      </c>
      <c r="I7" s="9">
        <v>229518</v>
      </c>
      <c r="J7" s="10">
        <v>0.3</v>
      </c>
      <c r="K7" s="10">
        <v>26666</v>
      </c>
      <c r="L7" s="7"/>
      <c r="M7" s="9">
        <v>334112200098</v>
      </c>
    </row>
    <row r="8" spans="1:13" s="9" customFormat="1" ht="15">
      <c r="A8" s="6">
        <v>40245</v>
      </c>
      <c r="B8" s="7" t="s">
        <v>45</v>
      </c>
      <c r="C8" s="7" t="s">
        <v>23</v>
      </c>
      <c r="D8" s="7" t="s">
        <v>29</v>
      </c>
      <c r="E8" s="7" t="s">
        <v>46</v>
      </c>
      <c r="F8" s="8" t="s">
        <v>21</v>
      </c>
      <c r="G8" s="8" t="s">
        <v>47</v>
      </c>
      <c r="H8" s="8" t="s">
        <v>48</v>
      </c>
      <c r="I8" s="9">
        <v>229622</v>
      </c>
      <c r="J8" s="10">
        <v>0.4</v>
      </c>
      <c r="K8" s="10">
        <v>4000</v>
      </c>
      <c r="L8" s="7"/>
      <c r="M8" s="9">
        <v>333920392036</v>
      </c>
    </row>
    <row r="9" spans="1:13" s="9" customFormat="1" ht="15">
      <c r="A9" s="6">
        <v>40249</v>
      </c>
      <c r="B9" s="7" t="s">
        <v>49</v>
      </c>
      <c r="C9" s="7" t="s">
        <v>50</v>
      </c>
      <c r="D9" s="7" t="s">
        <v>29</v>
      </c>
      <c r="E9" s="7" t="s">
        <v>51</v>
      </c>
      <c r="F9" s="8" t="s">
        <v>21</v>
      </c>
      <c r="G9" s="8" t="s">
        <v>52</v>
      </c>
      <c r="H9" s="8" t="s">
        <v>53</v>
      </c>
      <c r="I9" s="9">
        <v>229638</v>
      </c>
      <c r="J9" s="10">
        <v>4.15</v>
      </c>
      <c r="K9" s="10">
        <v>41500</v>
      </c>
      <c r="L9" s="7"/>
      <c r="M9" s="9">
        <v>333920392027</v>
      </c>
    </row>
    <row r="10" spans="1:13" s="9" customFormat="1" ht="26.25">
      <c r="A10" s="6">
        <v>40249</v>
      </c>
      <c r="B10" s="7" t="s">
        <v>54</v>
      </c>
      <c r="C10" s="7" t="s">
        <v>50</v>
      </c>
      <c r="D10" s="7" t="s">
        <v>29</v>
      </c>
      <c r="E10" s="7" t="s">
        <v>51</v>
      </c>
      <c r="F10" s="8" t="s">
        <v>55</v>
      </c>
      <c r="G10" s="8" t="s">
        <v>52</v>
      </c>
      <c r="H10" s="8" t="s">
        <v>53</v>
      </c>
      <c r="I10" s="9">
        <v>229638</v>
      </c>
      <c r="J10" s="10">
        <v>4.15</v>
      </c>
      <c r="K10" s="10">
        <v>41500</v>
      </c>
      <c r="L10" s="7"/>
      <c r="M10" s="9">
        <v>333920392028</v>
      </c>
    </row>
    <row r="11" spans="1:13" s="9" customFormat="1" ht="15">
      <c r="A11" s="6">
        <v>40249</v>
      </c>
      <c r="B11" s="7" t="s">
        <v>56</v>
      </c>
      <c r="C11" s="7" t="s">
        <v>57</v>
      </c>
      <c r="D11" s="7" t="s">
        <v>29</v>
      </c>
      <c r="E11" s="7" t="s">
        <v>58</v>
      </c>
      <c r="F11" s="8" t="s">
        <v>31</v>
      </c>
      <c r="G11" s="8" t="s">
        <v>52</v>
      </c>
      <c r="H11" s="8" t="s">
        <v>53</v>
      </c>
      <c r="I11" s="9">
        <v>229638</v>
      </c>
      <c r="J11" s="10">
        <v>4.15</v>
      </c>
      <c r="K11" s="10">
        <v>41500</v>
      </c>
      <c r="L11" s="7"/>
      <c r="M11" s="9">
        <v>333920303003</v>
      </c>
    </row>
    <row r="12" spans="1:13" s="9" customFormat="1" ht="15">
      <c r="A12" s="6">
        <v>40252</v>
      </c>
      <c r="B12" s="7" t="s">
        <v>59</v>
      </c>
      <c r="C12" s="7" t="s">
        <v>35</v>
      </c>
      <c r="D12" s="7" t="s">
        <v>29</v>
      </c>
      <c r="E12" s="7" t="s">
        <v>60</v>
      </c>
      <c r="F12" s="8" t="s">
        <v>37</v>
      </c>
      <c r="G12" s="8" t="s">
        <v>61</v>
      </c>
      <c r="H12" s="8" t="s">
        <v>62</v>
      </c>
      <c r="I12" s="9">
        <v>229639</v>
      </c>
      <c r="J12" s="10">
        <v>1.5</v>
      </c>
      <c r="K12" s="10">
        <v>15000</v>
      </c>
      <c r="L12" s="7"/>
      <c r="M12" s="9">
        <v>333921218019</v>
      </c>
    </row>
    <row r="13" spans="1:13" s="9" customFormat="1" ht="15">
      <c r="A13" s="6">
        <v>40273</v>
      </c>
      <c r="B13" s="7" t="s">
        <v>63</v>
      </c>
      <c r="C13" s="7" t="s">
        <v>28</v>
      </c>
      <c r="D13" s="7" t="s">
        <v>29</v>
      </c>
      <c r="E13" s="7" t="s">
        <v>64</v>
      </c>
      <c r="F13" s="8" t="s">
        <v>21</v>
      </c>
      <c r="G13" s="8" t="s">
        <v>65</v>
      </c>
      <c r="H13" s="8" t="s">
        <v>66</v>
      </c>
      <c r="I13" s="9">
        <v>229716</v>
      </c>
      <c r="J13" s="10">
        <v>0.5</v>
      </c>
      <c r="K13" s="10">
        <v>5000</v>
      </c>
      <c r="L13" s="7"/>
      <c r="M13" s="9">
        <v>333920111003</v>
      </c>
    </row>
    <row r="14" spans="1:13" s="9" customFormat="1" ht="15">
      <c r="A14" s="6">
        <v>40287</v>
      </c>
      <c r="B14" s="7" t="s">
        <v>67</v>
      </c>
      <c r="C14" s="7" t="s">
        <v>28</v>
      </c>
      <c r="D14" s="7" t="s">
        <v>29</v>
      </c>
      <c r="E14" s="7" t="s">
        <v>64</v>
      </c>
      <c r="F14" s="8" t="s">
        <v>21</v>
      </c>
      <c r="G14" s="8" t="s">
        <v>66</v>
      </c>
      <c r="H14" s="8" t="s">
        <v>68</v>
      </c>
      <c r="I14" s="9">
        <v>229760</v>
      </c>
      <c r="J14" s="10">
        <v>0.13</v>
      </c>
      <c r="K14" s="10">
        <v>1250</v>
      </c>
      <c r="L14" s="7"/>
      <c r="M14" s="9">
        <v>333920111006</v>
      </c>
    </row>
    <row r="15" spans="1:13" s="9" customFormat="1" ht="15">
      <c r="A15" s="6">
        <v>40295</v>
      </c>
      <c r="B15" s="7" t="s">
        <v>69</v>
      </c>
      <c r="C15" s="7" t="s">
        <v>70</v>
      </c>
      <c r="D15" s="7" t="s">
        <v>29</v>
      </c>
      <c r="E15" s="7" t="s">
        <v>71</v>
      </c>
      <c r="F15" s="8" t="s">
        <v>31</v>
      </c>
      <c r="G15" s="8" t="s">
        <v>72</v>
      </c>
      <c r="H15" s="8" t="s">
        <v>73</v>
      </c>
      <c r="I15" s="9">
        <v>229853</v>
      </c>
      <c r="J15" s="10">
        <v>2.5</v>
      </c>
      <c r="K15" s="10">
        <v>25000</v>
      </c>
      <c r="L15" s="7"/>
      <c r="M15" s="9">
        <v>333920160002</v>
      </c>
    </row>
    <row r="16" spans="1:13" s="9" customFormat="1" ht="15">
      <c r="A16" s="6">
        <v>40297</v>
      </c>
      <c r="B16" s="7" t="s">
        <v>74</v>
      </c>
      <c r="C16" s="7" t="s">
        <v>75</v>
      </c>
      <c r="D16" s="7" t="s">
        <v>29</v>
      </c>
      <c r="E16" s="7" t="s">
        <v>76</v>
      </c>
      <c r="F16" s="8" t="s">
        <v>16</v>
      </c>
      <c r="G16" s="8" t="s">
        <v>77</v>
      </c>
      <c r="H16" s="8" t="s">
        <v>78</v>
      </c>
      <c r="I16" s="9">
        <v>229793</v>
      </c>
      <c r="J16" s="10">
        <v>1.25</v>
      </c>
      <c r="K16" s="10">
        <v>12500</v>
      </c>
      <c r="L16" s="7"/>
      <c r="M16" s="9" t="s">
        <v>79</v>
      </c>
    </row>
    <row r="17" spans="1:13" s="9" customFormat="1" ht="26.25">
      <c r="A17" s="6">
        <v>40316</v>
      </c>
      <c r="B17" s="7" t="s">
        <v>80</v>
      </c>
      <c r="C17" s="7" t="s">
        <v>28</v>
      </c>
      <c r="D17" s="7" t="s">
        <v>29</v>
      </c>
      <c r="E17" s="7" t="s">
        <v>81</v>
      </c>
      <c r="F17" s="8" t="s">
        <v>31</v>
      </c>
      <c r="G17" s="8" t="s">
        <v>82</v>
      </c>
      <c r="H17" s="8" t="s">
        <v>83</v>
      </c>
      <c r="I17" s="9">
        <v>229858</v>
      </c>
      <c r="J17" s="10">
        <v>6.95</v>
      </c>
      <c r="K17" s="10">
        <v>69500</v>
      </c>
      <c r="L17" s="7"/>
      <c r="M17" s="9">
        <v>333920113006</v>
      </c>
    </row>
    <row r="18" spans="1:13" s="9" customFormat="1" ht="15">
      <c r="A18" s="6">
        <v>40318</v>
      </c>
      <c r="B18" s="7" t="s">
        <v>84</v>
      </c>
      <c r="C18" s="7" t="s">
        <v>85</v>
      </c>
      <c r="D18" s="7" t="s">
        <v>14</v>
      </c>
      <c r="E18" s="7" t="s">
        <v>86</v>
      </c>
      <c r="F18" s="8" t="s">
        <v>31</v>
      </c>
      <c r="G18" s="8" t="s">
        <v>87</v>
      </c>
      <c r="H18" s="8" t="s">
        <v>88</v>
      </c>
      <c r="I18" s="9">
        <v>229948</v>
      </c>
      <c r="J18" s="10">
        <v>6.4</v>
      </c>
      <c r="K18" s="10">
        <v>64000</v>
      </c>
      <c r="L18" s="7"/>
      <c r="M18" s="9">
        <v>336104301014</v>
      </c>
    </row>
    <row r="19" spans="1:14" ht="26.25">
      <c r="A19" s="6">
        <v>40319</v>
      </c>
      <c r="B19" s="7" t="s">
        <v>89</v>
      </c>
      <c r="C19" s="7" t="s">
        <v>23</v>
      </c>
      <c r="D19" s="7" t="s">
        <v>29</v>
      </c>
      <c r="E19" s="7" t="s">
        <v>90</v>
      </c>
      <c r="F19" s="8" t="s">
        <v>55</v>
      </c>
      <c r="G19" s="8" t="s">
        <v>91</v>
      </c>
      <c r="H19" s="8" t="s">
        <v>92</v>
      </c>
      <c r="I19" s="9">
        <v>229871</v>
      </c>
      <c r="J19" s="10">
        <v>3</v>
      </c>
      <c r="K19" s="10">
        <v>30000</v>
      </c>
      <c r="M19" s="9">
        <v>333928200074</v>
      </c>
      <c r="N19" s="9"/>
    </row>
    <row r="20" spans="1:13" s="9" customFormat="1" ht="15">
      <c r="A20" s="6">
        <v>40323</v>
      </c>
      <c r="B20" s="7" t="s">
        <v>93</v>
      </c>
      <c r="C20" s="7" t="s">
        <v>28</v>
      </c>
      <c r="D20" s="7" t="s">
        <v>29</v>
      </c>
      <c r="E20" s="7" t="s">
        <v>94</v>
      </c>
      <c r="F20" s="8" t="s">
        <v>31</v>
      </c>
      <c r="G20" s="8" t="s">
        <v>95</v>
      </c>
      <c r="H20" s="8" t="s">
        <v>96</v>
      </c>
      <c r="I20" s="9">
        <v>229906</v>
      </c>
      <c r="J20" s="10">
        <v>4.3</v>
      </c>
      <c r="K20" s="10">
        <v>43000</v>
      </c>
      <c r="L20" s="7"/>
      <c r="M20" s="9">
        <v>333920104003</v>
      </c>
    </row>
    <row r="21" spans="1:13" s="9" customFormat="1" ht="15">
      <c r="A21" s="6">
        <v>40325</v>
      </c>
      <c r="B21" s="7" t="s">
        <v>97</v>
      </c>
      <c r="C21" s="7" t="s">
        <v>85</v>
      </c>
      <c r="D21" s="7" t="s">
        <v>14</v>
      </c>
      <c r="E21" s="7" t="s">
        <v>98</v>
      </c>
      <c r="F21" s="8" t="s">
        <v>31</v>
      </c>
      <c r="G21" s="8" t="s">
        <v>99</v>
      </c>
      <c r="H21" s="8" t="s">
        <v>100</v>
      </c>
      <c r="I21" s="9">
        <v>229960</v>
      </c>
      <c r="J21" s="10">
        <v>0.7</v>
      </c>
      <c r="K21" s="10">
        <v>7000</v>
      </c>
      <c r="L21" s="7"/>
      <c r="M21" s="9">
        <v>336104308005</v>
      </c>
    </row>
    <row r="22" spans="1:14" s="9" customFormat="1" ht="15">
      <c r="A22" s="6">
        <v>40346</v>
      </c>
      <c r="B22" s="7" t="s">
        <v>101</v>
      </c>
      <c r="C22" s="7" t="s">
        <v>102</v>
      </c>
      <c r="D22" s="7" t="s">
        <v>29</v>
      </c>
      <c r="E22" s="7" t="s">
        <v>103</v>
      </c>
      <c r="F22" s="8" t="s">
        <v>21</v>
      </c>
      <c r="G22" s="8" t="s">
        <v>104</v>
      </c>
      <c r="H22" s="8" t="s">
        <v>105</v>
      </c>
      <c r="I22" s="9">
        <v>229975</v>
      </c>
      <c r="J22" s="10">
        <v>2</v>
      </c>
      <c r="K22" s="10">
        <v>20000</v>
      </c>
      <c r="L22" s="7"/>
      <c r="M22" s="9">
        <v>333920406006</v>
      </c>
      <c r="N22" s="7"/>
    </row>
    <row r="23" spans="1:13" s="9" customFormat="1" ht="15">
      <c r="A23" s="6">
        <v>40346</v>
      </c>
      <c r="B23" s="7" t="s">
        <v>106</v>
      </c>
      <c r="C23" s="7" t="s">
        <v>102</v>
      </c>
      <c r="D23" s="7" t="s">
        <v>29</v>
      </c>
      <c r="E23" s="7" t="s">
        <v>103</v>
      </c>
      <c r="F23" s="8" t="s">
        <v>16</v>
      </c>
      <c r="G23" s="8" t="s">
        <v>104</v>
      </c>
      <c r="H23" s="8" t="s">
        <v>105</v>
      </c>
      <c r="I23" s="9">
        <v>229978</v>
      </c>
      <c r="J23" s="10">
        <v>0.2</v>
      </c>
      <c r="K23" s="10">
        <v>2000</v>
      </c>
      <c r="L23" s="7"/>
      <c r="M23" s="9">
        <v>953905008001</v>
      </c>
    </row>
    <row r="24" spans="1:13" s="9" customFormat="1" ht="15">
      <c r="A24" s="6">
        <v>40357</v>
      </c>
      <c r="B24" s="7" t="s">
        <v>107</v>
      </c>
      <c r="C24" s="7" t="s">
        <v>35</v>
      </c>
      <c r="D24" s="7" t="s">
        <v>29</v>
      </c>
      <c r="E24" s="7" t="s">
        <v>108</v>
      </c>
      <c r="F24" s="8" t="s">
        <v>37</v>
      </c>
      <c r="G24" s="8" t="s">
        <v>109</v>
      </c>
      <c r="H24" s="8" t="s">
        <v>110</v>
      </c>
      <c r="I24" s="9">
        <v>230009</v>
      </c>
      <c r="J24" s="10">
        <v>3.5</v>
      </c>
      <c r="K24" s="10">
        <v>35000</v>
      </c>
      <c r="L24" s="7"/>
      <c r="M24" s="9">
        <v>333921324005</v>
      </c>
    </row>
    <row r="25" spans="1:13" s="9" customFormat="1" ht="15">
      <c r="A25" s="6">
        <v>40358</v>
      </c>
      <c r="B25" s="7" t="s">
        <v>111</v>
      </c>
      <c r="C25" s="7" t="s">
        <v>28</v>
      </c>
      <c r="D25" s="7" t="s">
        <v>29</v>
      </c>
      <c r="E25" s="7" t="s">
        <v>112</v>
      </c>
      <c r="F25" s="8" t="s">
        <v>31</v>
      </c>
      <c r="G25" s="8" t="s">
        <v>113</v>
      </c>
      <c r="H25" s="8" t="s">
        <v>114</v>
      </c>
      <c r="I25" s="9">
        <v>230010</v>
      </c>
      <c r="J25" s="10">
        <v>6.3</v>
      </c>
      <c r="K25" s="10">
        <v>63000</v>
      </c>
      <c r="L25" s="7"/>
      <c r="M25" s="9">
        <v>333920435003</v>
      </c>
    </row>
    <row r="26" spans="1:13" s="9" customFormat="1" ht="26.25">
      <c r="A26" s="6">
        <v>40359</v>
      </c>
      <c r="B26" s="7" t="s">
        <v>115</v>
      </c>
      <c r="C26" s="7" t="s">
        <v>35</v>
      </c>
      <c r="D26" s="7" t="s">
        <v>41</v>
      </c>
      <c r="E26" s="7" t="s">
        <v>116</v>
      </c>
      <c r="F26" s="8" t="s">
        <v>117</v>
      </c>
      <c r="G26" s="8" t="s">
        <v>118</v>
      </c>
      <c r="H26" s="8" t="s">
        <v>119</v>
      </c>
      <c r="I26" s="9">
        <v>230022</v>
      </c>
      <c r="J26" s="10">
        <v>6.55</v>
      </c>
      <c r="K26" s="10">
        <v>65500</v>
      </c>
      <c r="L26" s="7"/>
      <c r="M26" s="9">
        <v>334112216008</v>
      </c>
    </row>
    <row r="27" spans="1:13" s="9" customFormat="1" ht="26.25">
      <c r="A27" s="6">
        <v>40359</v>
      </c>
      <c r="B27" s="7" t="s">
        <v>120</v>
      </c>
      <c r="C27" s="7" t="s">
        <v>35</v>
      </c>
      <c r="D27" s="7" t="s">
        <v>41</v>
      </c>
      <c r="E27" s="7" t="s">
        <v>116</v>
      </c>
      <c r="F27" s="8" t="s">
        <v>31</v>
      </c>
      <c r="G27" s="8" t="s">
        <v>118</v>
      </c>
      <c r="H27" s="8" t="s">
        <v>119</v>
      </c>
      <c r="I27" s="9">
        <v>230022</v>
      </c>
      <c r="J27" s="10">
        <v>6.55</v>
      </c>
      <c r="K27" s="10">
        <v>65500</v>
      </c>
      <c r="L27" s="7"/>
      <c r="M27" s="9">
        <v>334112221008</v>
      </c>
    </row>
    <row r="28" spans="1:13" s="9" customFormat="1" ht="15">
      <c r="A28" s="6">
        <v>40394</v>
      </c>
      <c r="B28" s="7" t="s">
        <v>121</v>
      </c>
      <c r="C28" s="7" t="s">
        <v>23</v>
      </c>
      <c r="D28" s="7" t="s">
        <v>29</v>
      </c>
      <c r="E28" s="7" t="s">
        <v>122</v>
      </c>
      <c r="F28" s="8" t="s">
        <v>21</v>
      </c>
      <c r="G28" s="8" t="s">
        <v>123</v>
      </c>
      <c r="H28" s="8" t="s">
        <v>124</v>
      </c>
      <c r="I28" s="9">
        <v>230094</v>
      </c>
      <c r="J28" s="10">
        <v>0.075</v>
      </c>
      <c r="K28" s="10">
        <v>750</v>
      </c>
      <c r="L28" s="7"/>
      <c r="M28" s="9">
        <v>333920392039</v>
      </c>
    </row>
    <row r="29" spans="1:13" s="9" customFormat="1" ht="15">
      <c r="A29" s="6">
        <v>40402</v>
      </c>
      <c r="B29" s="7" t="s">
        <v>125</v>
      </c>
      <c r="C29" s="7" t="s">
        <v>57</v>
      </c>
      <c r="D29" s="7" t="s">
        <v>29</v>
      </c>
      <c r="E29" s="7" t="s">
        <v>51</v>
      </c>
      <c r="F29" s="8" t="s">
        <v>21</v>
      </c>
      <c r="G29" s="8" t="s">
        <v>126</v>
      </c>
      <c r="H29" s="8" t="s">
        <v>127</v>
      </c>
      <c r="I29" s="9">
        <v>230126</v>
      </c>
      <c r="J29" s="10">
        <v>0.65</v>
      </c>
      <c r="K29" s="10">
        <v>6500</v>
      </c>
      <c r="L29" s="7"/>
      <c r="M29" s="9">
        <v>333920313010</v>
      </c>
    </row>
    <row r="30" spans="1:13" s="9" customFormat="1" ht="26.25">
      <c r="A30" s="6">
        <v>40402</v>
      </c>
      <c r="B30" s="7" t="s">
        <v>128</v>
      </c>
      <c r="C30" s="7" t="s">
        <v>70</v>
      </c>
      <c r="D30" s="7" t="s">
        <v>29</v>
      </c>
      <c r="E30" s="7" t="s">
        <v>129</v>
      </c>
      <c r="F30" s="8" t="s">
        <v>31</v>
      </c>
      <c r="G30" s="8" t="s">
        <v>130</v>
      </c>
      <c r="H30" s="8" t="s">
        <v>131</v>
      </c>
      <c r="I30" s="9">
        <v>230124</v>
      </c>
      <c r="J30" s="10">
        <v>16.5</v>
      </c>
      <c r="K30" s="10">
        <v>165000</v>
      </c>
      <c r="L30" s="7"/>
      <c r="M30" s="9">
        <v>333920144001</v>
      </c>
    </row>
    <row r="31" spans="1:13" s="9" customFormat="1" ht="15">
      <c r="A31" s="6">
        <v>40416</v>
      </c>
      <c r="B31" s="7" t="s">
        <v>132</v>
      </c>
      <c r="C31" s="7" t="s">
        <v>133</v>
      </c>
      <c r="D31" s="7" t="s">
        <v>14</v>
      </c>
      <c r="E31" s="7" t="s">
        <v>134</v>
      </c>
      <c r="F31" s="8" t="s">
        <v>31</v>
      </c>
      <c r="G31" s="8" t="s">
        <v>135</v>
      </c>
      <c r="H31" s="8" t="s">
        <v>136</v>
      </c>
      <c r="I31" s="9">
        <v>230158</v>
      </c>
      <c r="J31" s="10">
        <v>0.79</v>
      </c>
      <c r="K31" s="10">
        <v>7900</v>
      </c>
      <c r="L31" s="7"/>
      <c r="M31" s="9">
        <v>336105407017</v>
      </c>
    </row>
    <row r="32" spans="1:13" s="9" customFormat="1" ht="15">
      <c r="A32" s="6">
        <v>40416</v>
      </c>
      <c r="B32" s="7" t="s">
        <v>132</v>
      </c>
      <c r="C32" s="7" t="s">
        <v>133</v>
      </c>
      <c r="D32" s="7" t="s">
        <v>14</v>
      </c>
      <c r="E32" s="7" t="s">
        <v>134</v>
      </c>
      <c r="F32" s="8" t="s">
        <v>31</v>
      </c>
      <c r="G32" s="8" t="s">
        <v>135</v>
      </c>
      <c r="H32" s="8" t="s">
        <v>137</v>
      </c>
      <c r="I32" s="9">
        <v>230159</v>
      </c>
      <c r="J32" s="10">
        <v>0.79</v>
      </c>
      <c r="K32" s="10">
        <v>7900</v>
      </c>
      <c r="L32" s="7"/>
      <c r="M32" s="9">
        <v>336105407017</v>
      </c>
    </row>
    <row r="33" spans="1:13" s="9" customFormat="1" ht="15">
      <c r="A33" s="6">
        <v>40416</v>
      </c>
      <c r="B33" s="7" t="s">
        <v>138</v>
      </c>
      <c r="C33" s="7" t="s">
        <v>133</v>
      </c>
      <c r="D33" s="7" t="s">
        <v>14</v>
      </c>
      <c r="E33" s="7" t="s">
        <v>139</v>
      </c>
      <c r="F33" s="8" t="s">
        <v>21</v>
      </c>
      <c r="G33" s="8" t="s">
        <v>135</v>
      </c>
      <c r="H33" s="8" t="s">
        <v>137</v>
      </c>
      <c r="I33" s="9">
        <v>230157</v>
      </c>
      <c r="J33" s="10">
        <v>0.43</v>
      </c>
      <c r="K33" s="10">
        <v>4300</v>
      </c>
      <c r="L33" s="7"/>
      <c r="M33" s="9">
        <v>336105407028</v>
      </c>
    </row>
    <row r="34" spans="1:13" s="9" customFormat="1" ht="15">
      <c r="A34" s="6">
        <v>40416</v>
      </c>
      <c r="B34" s="7" t="s">
        <v>140</v>
      </c>
      <c r="C34" s="7" t="s">
        <v>133</v>
      </c>
      <c r="D34" s="7" t="s">
        <v>14</v>
      </c>
      <c r="E34" s="7" t="s">
        <v>141</v>
      </c>
      <c r="F34" s="8" t="s">
        <v>117</v>
      </c>
      <c r="G34" s="8" t="s">
        <v>135</v>
      </c>
      <c r="H34" s="8" t="s">
        <v>142</v>
      </c>
      <c r="I34" s="9">
        <v>230160</v>
      </c>
      <c r="J34" s="10">
        <v>2</v>
      </c>
      <c r="K34" s="10">
        <v>20000</v>
      </c>
      <c r="L34" s="7"/>
      <c r="M34" s="9">
        <v>336105407029</v>
      </c>
    </row>
    <row r="35" spans="1:13" s="9" customFormat="1" ht="26.25">
      <c r="A35" s="6">
        <v>40420</v>
      </c>
      <c r="B35" s="7" t="s">
        <v>143</v>
      </c>
      <c r="C35" s="7" t="s">
        <v>144</v>
      </c>
      <c r="D35" s="7" t="s">
        <v>29</v>
      </c>
      <c r="E35" s="7" t="s">
        <v>145</v>
      </c>
      <c r="F35" s="8" t="s">
        <v>31</v>
      </c>
      <c r="G35" s="8" t="s">
        <v>146</v>
      </c>
      <c r="H35" s="8" t="s">
        <v>147</v>
      </c>
      <c r="I35" s="9">
        <v>230189</v>
      </c>
      <c r="J35" s="10">
        <v>3.55</v>
      </c>
      <c r="K35" s="10">
        <v>33500</v>
      </c>
      <c r="L35" s="7"/>
      <c r="M35" s="9">
        <v>333920430003</v>
      </c>
    </row>
    <row r="36" spans="1:13" s="9" customFormat="1" ht="15">
      <c r="A36" s="6">
        <v>40421</v>
      </c>
      <c r="B36" s="7" t="s">
        <v>148</v>
      </c>
      <c r="C36" s="7" t="s">
        <v>35</v>
      </c>
      <c r="D36" s="7" t="s">
        <v>29</v>
      </c>
      <c r="E36" s="7" t="s">
        <v>149</v>
      </c>
      <c r="F36" s="8" t="s">
        <v>31</v>
      </c>
      <c r="G36" s="8" t="s">
        <v>150</v>
      </c>
      <c r="H36" s="8" t="s">
        <v>151</v>
      </c>
      <c r="I36" s="9">
        <v>230182</v>
      </c>
      <c r="J36" s="10">
        <v>1.98</v>
      </c>
      <c r="K36" s="10">
        <v>19873.92</v>
      </c>
      <c r="L36" s="7"/>
      <c r="M36" s="9">
        <v>333921210003</v>
      </c>
    </row>
    <row r="37" spans="1:13" s="9" customFormat="1" ht="15">
      <c r="A37" s="6">
        <v>40431</v>
      </c>
      <c r="B37" s="7" t="s">
        <v>152</v>
      </c>
      <c r="C37" s="7" t="s">
        <v>28</v>
      </c>
      <c r="D37" s="7" t="s">
        <v>29</v>
      </c>
      <c r="E37" s="7" t="s">
        <v>153</v>
      </c>
      <c r="F37" s="8" t="s">
        <v>31</v>
      </c>
      <c r="G37" s="8" t="s">
        <v>154</v>
      </c>
      <c r="H37" s="8" t="s">
        <v>155</v>
      </c>
      <c r="I37" s="9">
        <v>230221</v>
      </c>
      <c r="J37" s="10">
        <v>13.2</v>
      </c>
      <c r="K37" s="10">
        <v>132000</v>
      </c>
      <c r="L37" s="7"/>
      <c r="M37" s="9">
        <v>333920110001</v>
      </c>
    </row>
    <row r="38" spans="1:13" s="9" customFormat="1" ht="26.25">
      <c r="A38" s="6">
        <v>40434</v>
      </c>
      <c r="B38" s="7" t="s">
        <v>156</v>
      </c>
      <c r="C38" s="7"/>
      <c r="D38" s="7" t="s">
        <v>29</v>
      </c>
      <c r="E38" s="7" t="s">
        <v>157</v>
      </c>
      <c r="F38" s="8" t="s">
        <v>31</v>
      </c>
      <c r="G38" s="8" t="s">
        <v>158</v>
      </c>
      <c r="H38" s="8" t="s">
        <v>159</v>
      </c>
      <c r="I38" s="9">
        <v>230229</v>
      </c>
      <c r="J38" s="10">
        <v>7.9</v>
      </c>
      <c r="K38" s="10">
        <v>79000</v>
      </c>
      <c r="L38" s="7"/>
      <c r="M38" s="9">
        <v>333921383019</v>
      </c>
    </row>
    <row r="39" spans="1:13" s="9" customFormat="1" ht="26.25">
      <c r="A39" s="6">
        <v>40441</v>
      </c>
      <c r="B39" s="7" t="s">
        <v>160</v>
      </c>
      <c r="C39" s="7" t="s">
        <v>35</v>
      </c>
      <c r="D39" s="7" t="s">
        <v>41</v>
      </c>
      <c r="E39" s="7" t="s">
        <v>161</v>
      </c>
      <c r="F39" s="8" t="s">
        <v>31</v>
      </c>
      <c r="G39" s="8" t="s">
        <v>162</v>
      </c>
      <c r="H39" s="8" t="s">
        <v>163</v>
      </c>
      <c r="I39" s="9">
        <v>230241</v>
      </c>
      <c r="J39" s="10">
        <v>0.4</v>
      </c>
      <c r="K39" s="10">
        <v>4000</v>
      </c>
      <c r="L39" s="7"/>
      <c r="M39" s="9">
        <v>334112223003</v>
      </c>
    </row>
    <row r="40" spans="1:13" s="9" customFormat="1" ht="15">
      <c r="A40" s="6">
        <v>40443</v>
      </c>
      <c r="B40" s="7" t="s">
        <v>164</v>
      </c>
      <c r="C40" s="7" t="s">
        <v>28</v>
      </c>
      <c r="D40" s="7" t="s">
        <v>29</v>
      </c>
      <c r="E40" s="7" t="s">
        <v>165</v>
      </c>
      <c r="F40" s="8" t="s">
        <v>31</v>
      </c>
      <c r="G40" s="8" t="s">
        <v>166</v>
      </c>
      <c r="H40" s="8" t="s">
        <v>167</v>
      </c>
      <c r="I40" s="9">
        <v>230270</v>
      </c>
      <c r="J40" s="10">
        <v>3.8</v>
      </c>
      <c r="K40" s="10">
        <v>38000</v>
      </c>
      <c r="L40" s="7"/>
      <c r="M40" s="9">
        <v>333920121007</v>
      </c>
    </row>
    <row r="41" spans="1:13" s="9" customFormat="1" ht="15">
      <c r="A41" s="6">
        <v>40443</v>
      </c>
      <c r="B41" s="7" t="s">
        <v>168</v>
      </c>
      <c r="C41" s="7" t="s">
        <v>169</v>
      </c>
      <c r="D41" s="7" t="s">
        <v>14</v>
      </c>
      <c r="E41" s="7" t="s">
        <v>170</v>
      </c>
      <c r="F41" s="8" t="s">
        <v>37</v>
      </c>
      <c r="G41" s="8" t="s">
        <v>171</v>
      </c>
      <c r="H41" s="8" t="s">
        <v>172</v>
      </c>
      <c r="I41" s="9">
        <v>230271</v>
      </c>
      <c r="J41" s="10">
        <v>0.8</v>
      </c>
      <c r="K41" s="10">
        <v>8000</v>
      </c>
      <c r="L41" s="7"/>
      <c r="M41" s="9">
        <v>336104310007</v>
      </c>
    </row>
    <row r="42" spans="1:13" s="9" customFormat="1" ht="26.25">
      <c r="A42" s="6">
        <v>40444</v>
      </c>
      <c r="B42" s="7" t="s">
        <v>173</v>
      </c>
      <c r="C42" s="7" t="s">
        <v>174</v>
      </c>
      <c r="D42" s="7" t="s">
        <v>29</v>
      </c>
      <c r="E42" s="7" t="s">
        <v>175</v>
      </c>
      <c r="F42" s="8" t="s">
        <v>21</v>
      </c>
      <c r="G42" s="8" t="s">
        <v>176</v>
      </c>
      <c r="H42" s="8" t="s">
        <v>177</v>
      </c>
      <c r="I42" s="9">
        <v>230273</v>
      </c>
      <c r="J42" s="10">
        <v>0.9</v>
      </c>
      <c r="K42" s="10">
        <v>9000</v>
      </c>
      <c r="L42" s="7"/>
      <c r="M42" s="9">
        <v>333921496192</v>
      </c>
    </row>
    <row r="43" spans="1:13" s="9" customFormat="1" ht="15">
      <c r="A43" s="6">
        <v>40445</v>
      </c>
      <c r="B43" s="7" t="s">
        <v>178</v>
      </c>
      <c r="C43" s="7" t="s">
        <v>179</v>
      </c>
      <c r="D43" s="7" t="s">
        <v>14</v>
      </c>
      <c r="E43" s="7" t="s">
        <v>180</v>
      </c>
      <c r="F43" s="8" t="s">
        <v>21</v>
      </c>
      <c r="G43" s="8" t="s">
        <v>181</v>
      </c>
      <c r="H43" s="8" t="s">
        <v>182</v>
      </c>
      <c r="I43" s="9">
        <v>230275</v>
      </c>
      <c r="J43" s="10">
        <v>1.2</v>
      </c>
      <c r="K43" s="10">
        <v>12000</v>
      </c>
      <c r="L43" s="7"/>
      <c r="M43" s="9">
        <v>336105401009</v>
      </c>
    </row>
    <row r="44" spans="1:13" s="9" customFormat="1" ht="15">
      <c r="A44" s="6">
        <v>40451</v>
      </c>
      <c r="B44" s="7" t="s">
        <v>183</v>
      </c>
      <c r="C44" s="7" t="s">
        <v>28</v>
      </c>
      <c r="D44" s="7" t="s">
        <v>29</v>
      </c>
      <c r="E44" s="7" t="s">
        <v>184</v>
      </c>
      <c r="F44" s="8" t="s">
        <v>31</v>
      </c>
      <c r="G44" s="8" t="s">
        <v>185</v>
      </c>
      <c r="H44" s="8" t="s">
        <v>186</v>
      </c>
      <c r="I44" s="9">
        <v>230296</v>
      </c>
      <c r="J44" s="10">
        <v>6</v>
      </c>
      <c r="K44" s="10">
        <v>60000</v>
      </c>
      <c r="L44" s="7"/>
      <c r="M44" s="9">
        <v>333920131007</v>
      </c>
    </row>
    <row r="45" spans="1:13" s="9" customFormat="1" ht="15">
      <c r="A45" s="6">
        <v>40451</v>
      </c>
      <c r="B45" s="7" t="s">
        <v>187</v>
      </c>
      <c r="C45" s="7" t="s">
        <v>28</v>
      </c>
      <c r="D45" s="7" t="s">
        <v>29</v>
      </c>
      <c r="E45" s="7" t="s">
        <v>188</v>
      </c>
      <c r="F45" s="8" t="s">
        <v>117</v>
      </c>
      <c r="G45" s="8" t="s">
        <v>189</v>
      </c>
      <c r="H45" s="8" t="s">
        <v>190</v>
      </c>
      <c r="I45" s="9">
        <v>230298</v>
      </c>
      <c r="J45" s="10">
        <v>3.75</v>
      </c>
      <c r="K45" s="10">
        <v>37500</v>
      </c>
      <c r="L45" s="7"/>
      <c r="M45" s="9">
        <v>333920123003</v>
      </c>
    </row>
    <row r="46" spans="1:13" s="9" customFormat="1" ht="26.25">
      <c r="A46" s="6">
        <v>40483</v>
      </c>
      <c r="B46" s="7" t="s">
        <v>191</v>
      </c>
      <c r="C46" s="7" t="s">
        <v>28</v>
      </c>
      <c r="D46" s="7" t="s">
        <v>29</v>
      </c>
      <c r="E46" s="7" t="s">
        <v>192</v>
      </c>
      <c r="F46" s="8" t="s">
        <v>21</v>
      </c>
      <c r="G46" s="8" t="s">
        <v>193</v>
      </c>
      <c r="H46" s="8" t="s">
        <v>194</v>
      </c>
      <c r="I46" s="9">
        <v>230386</v>
      </c>
      <c r="J46" s="10">
        <v>0.6</v>
      </c>
      <c r="K46" s="10">
        <v>6000</v>
      </c>
      <c r="L46" s="7"/>
      <c r="M46" s="9">
        <v>333920107009</v>
      </c>
    </row>
    <row r="47" spans="1:13" s="9" customFormat="1" ht="15">
      <c r="A47" s="6">
        <v>40487</v>
      </c>
      <c r="B47" s="7" t="s">
        <v>195</v>
      </c>
      <c r="C47" s="7" t="s">
        <v>35</v>
      </c>
      <c r="D47" s="7" t="s">
        <v>29</v>
      </c>
      <c r="E47" s="7" t="s">
        <v>196</v>
      </c>
      <c r="F47" s="8" t="s">
        <v>31</v>
      </c>
      <c r="G47" s="8" t="s">
        <v>197</v>
      </c>
      <c r="H47" s="8" t="s">
        <v>198</v>
      </c>
      <c r="I47" s="9">
        <v>230394</v>
      </c>
      <c r="J47" s="10">
        <v>2</v>
      </c>
      <c r="K47" s="10">
        <v>20000</v>
      </c>
      <c r="L47" s="7"/>
      <c r="M47" s="9">
        <v>333921228005</v>
      </c>
    </row>
    <row r="48" spans="1:13" s="9" customFormat="1" ht="26.25">
      <c r="A48" s="6">
        <v>40499</v>
      </c>
      <c r="B48" s="7" t="s">
        <v>199</v>
      </c>
      <c r="C48" s="7" t="s">
        <v>35</v>
      </c>
      <c r="D48" s="7" t="s">
        <v>29</v>
      </c>
      <c r="E48" s="7" t="s">
        <v>200</v>
      </c>
      <c r="F48" s="8" t="s">
        <v>37</v>
      </c>
      <c r="G48" s="8" t="s">
        <v>201</v>
      </c>
      <c r="H48" s="8" t="s">
        <v>202</v>
      </c>
      <c r="I48" s="9">
        <v>230449</v>
      </c>
      <c r="J48" s="10">
        <v>1</v>
      </c>
      <c r="K48" s="10">
        <v>10000</v>
      </c>
      <c r="L48" s="7"/>
      <c r="M48" s="9">
        <v>333921226008</v>
      </c>
    </row>
    <row r="49" spans="1:13" s="9" customFormat="1" ht="15">
      <c r="A49" s="6">
        <v>40522</v>
      </c>
      <c r="B49" s="9" t="s">
        <v>203</v>
      </c>
      <c r="C49" s="9" t="s">
        <v>28</v>
      </c>
      <c r="D49" s="9" t="s">
        <v>29</v>
      </c>
      <c r="E49" s="9" t="s">
        <v>204</v>
      </c>
      <c r="F49" s="12" t="s">
        <v>31</v>
      </c>
      <c r="G49" s="12" t="s">
        <v>205</v>
      </c>
      <c r="H49" s="12" t="s">
        <v>206</v>
      </c>
      <c r="I49" s="9">
        <v>230525</v>
      </c>
      <c r="J49" s="10">
        <v>6.5</v>
      </c>
      <c r="K49" s="10">
        <v>65000</v>
      </c>
      <c r="M49" s="9">
        <v>333920116002</v>
      </c>
    </row>
    <row r="50" spans="1:13" s="9" customFormat="1" ht="26.25">
      <c r="A50" s="6">
        <v>40526</v>
      </c>
      <c r="B50" s="7" t="s">
        <v>207</v>
      </c>
      <c r="C50" s="7" t="s">
        <v>57</v>
      </c>
      <c r="D50" s="7" t="s">
        <v>29</v>
      </c>
      <c r="E50" s="7" t="s">
        <v>208</v>
      </c>
      <c r="F50" s="8" t="s">
        <v>31</v>
      </c>
      <c r="G50" s="8" t="s">
        <v>209</v>
      </c>
      <c r="H50" s="8" t="s">
        <v>210</v>
      </c>
      <c r="I50" s="9">
        <v>230478</v>
      </c>
      <c r="J50" s="10">
        <v>4.25</v>
      </c>
      <c r="K50" s="10">
        <v>42500</v>
      </c>
      <c r="L50" s="7"/>
      <c r="M50" s="9">
        <v>333920316003</v>
      </c>
    </row>
    <row r="51" spans="1:13" s="9" customFormat="1" ht="26.25">
      <c r="A51" s="6">
        <v>40527</v>
      </c>
      <c r="B51" s="7" t="s">
        <v>211</v>
      </c>
      <c r="C51" s="7" t="s">
        <v>28</v>
      </c>
      <c r="D51" s="7" t="s">
        <v>29</v>
      </c>
      <c r="E51" s="7" t="s">
        <v>212</v>
      </c>
      <c r="F51" s="8" t="s">
        <v>31</v>
      </c>
      <c r="G51" s="8" t="s">
        <v>213</v>
      </c>
      <c r="H51" s="8" t="s">
        <v>214</v>
      </c>
      <c r="I51" s="9">
        <v>230488</v>
      </c>
      <c r="J51" s="10">
        <v>8</v>
      </c>
      <c r="K51" s="10">
        <v>80000</v>
      </c>
      <c r="L51" s="7"/>
      <c r="M51" s="9">
        <v>333920113007</v>
      </c>
    </row>
    <row r="52" spans="1:13" s="9" customFormat="1" ht="26.25">
      <c r="A52" s="6">
        <v>40534</v>
      </c>
      <c r="B52" s="7" t="s">
        <v>215</v>
      </c>
      <c r="C52" s="7" t="s">
        <v>35</v>
      </c>
      <c r="D52" s="7" t="s">
        <v>29</v>
      </c>
      <c r="E52" s="7" t="s">
        <v>216</v>
      </c>
      <c r="F52" s="8" t="s">
        <v>31</v>
      </c>
      <c r="G52" s="8" t="s">
        <v>217</v>
      </c>
      <c r="H52" s="8" t="s">
        <v>218</v>
      </c>
      <c r="I52" s="9">
        <v>230601</v>
      </c>
      <c r="J52" s="10">
        <v>1.92</v>
      </c>
      <c r="K52" s="10">
        <v>19200</v>
      </c>
      <c r="L52" s="7"/>
      <c r="M52" s="9">
        <v>333921324012</v>
      </c>
    </row>
    <row r="53" spans="1:13" s="9" customFormat="1" ht="15">
      <c r="A53" s="6">
        <v>40541</v>
      </c>
      <c r="B53" s="7" t="s">
        <v>219</v>
      </c>
      <c r="C53" s="7" t="s">
        <v>169</v>
      </c>
      <c r="D53" s="7" t="s">
        <v>14</v>
      </c>
      <c r="E53" s="7" t="s">
        <v>220</v>
      </c>
      <c r="F53" s="8" t="s">
        <v>16</v>
      </c>
      <c r="G53" s="8" t="s">
        <v>221</v>
      </c>
      <c r="H53" s="8" t="s">
        <v>222</v>
      </c>
      <c r="I53" s="9">
        <v>230559</v>
      </c>
      <c r="J53" s="10">
        <v>2.25</v>
      </c>
      <c r="K53" s="10">
        <v>22500</v>
      </c>
      <c r="L53" s="7"/>
      <c r="M53" s="9">
        <v>336104304006</v>
      </c>
    </row>
    <row r="54" spans="1:13" s="9" customFormat="1" ht="15">
      <c r="A54" s="6">
        <v>40541</v>
      </c>
      <c r="B54" s="7" t="s">
        <v>223</v>
      </c>
      <c r="C54" s="7" t="s">
        <v>169</v>
      </c>
      <c r="D54" s="7" t="s">
        <v>14</v>
      </c>
      <c r="E54" s="7" t="s">
        <v>224</v>
      </c>
      <c r="F54" s="8" t="s">
        <v>31</v>
      </c>
      <c r="G54" s="8" t="s">
        <v>221</v>
      </c>
      <c r="H54" s="8" t="s">
        <v>222</v>
      </c>
      <c r="I54" s="9">
        <v>230559</v>
      </c>
      <c r="J54" s="10">
        <v>2.25</v>
      </c>
      <c r="K54" s="10">
        <v>22500</v>
      </c>
      <c r="L54" s="7"/>
      <c r="M54" s="9">
        <v>336104304007</v>
      </c>
    </row>
    <row r="55" spans="1:12" s="9" customFormat="1" ht="15">
      <c r="A55" s="6"/>
      <c r="B55" s="7"/>
      <c r="C55" s="7"/>
      <c r="D55" s="7"/>
      <c r="E55" s="7"/>
      <c r="F55" s="8"/>
      <c r="G55" s="8"/>
      <c r="H55" s="8"/>
      <c r="J55" s="10"/>
      <c r="K55" s="10"/>
      <c r="L55" s="7"/>
    </row>
    <row r="56" spans="1:12" s="9" customFormat="1" ht="15">
      <c r="A56" s="6"/>
      <c r="B56" s="7"/>
      <c r="C56" s="7"/>
      <c r="D56" s="7"/>
      <c r="E56" s="7"/>
      <c r="F56" s="8"/>
      <c r="G56" s="8"/>
      <c r="H56" s="8"/>
      <c r="J56" s="10"/>
      <c r="K56" s="10"/>
      <c r="L56" s="7"/>
    </row>
    <row r="57" spans="1:12" s="9" customFormat="1" ht="15">
      <c r="A57" s="6"/>
      <c r="B57" s="7"/>
      <c r="C57" s="7"/>
      <c r="D57" s="7"/>
      <c r="E57" s="7"/>
      <c r="F57" s="8"/>
      <c r="G57" s="8"/>
      <c r="H57" s="8"/>
      <c r="J57" s="10"/>
      <c r="K57" s="10"/>
      <c r="L57" s="7"/>
    </row>
    <row r="58" spans="1:12" s="9" customFormat="1" ht="15">
      <c r="A58" s="6"/>
      <c r="B58" s="7"/>
      <c r="C58" s="7"/>
      <c r="D58" s="7"/>
      <c r="E58" s="7"/>
      <c r="F58" s="8"/>
      <c r="G58" s="8"/>
      <c r="H58" s="8"/>
      <c r="J58" s="10"/>
      <c r="K58" s="10"/>
      <c r="L58" s="7"/>
    </row>
    <row r="59" spans="1:12" s="9" customFormat="1" ht="15">
      <c r="A59" s="6"/>
      <c r="B59" s="7"/>
      <c r="C59" s="7"/>
      <c r="D59" s="7"/>
      <c r="E59" s="7"/>
      <c r="F59" s="8"/>
      <c r="G59" s="8"/>
      <c r="H59" s="8"/>
      <c r="J59" s="10"/>
      <c r="K59" s="10"/>
      <c r="L59" s="7"/>
    </row>
    <row r="60" spans="1:12" s="9" customFormat="1" ht="15">
      <c r="A60" s="6"/>
      <c r="B60" s="7"/>
      <c r="C60" s="7"/>
      <c r="D60" s="7"/>
      <c r="E60" s="7"/>
      <c r="F60" s="8"/>
      <c r="G60" s="8"/>
      <c r="H60" s="8"/>
      <c r="J60" s="10"/>
      <c r="K60" s="10"/>
      <c r="L60" s="7"/>
    </row>
    <row r="61" spans="1:12" s="9" customFormat="1" ht="15">
      <c r="A61" s="6"/>
      <c r="B61" s="7"/>
      <c r="C61" s="7"/>
      <c r="D61" s="7"/>
      <c r="E61" s="7"/>
      <c r="F61" s="8"/>
      <c r="G61" s="8"/>
      <c r="H61" s="8"/>
      <c r="J61" s="10"/>
      <c r="K61" s="10"/>
      <c r="L61" s="7"/>
    </row>
    <row r="62" spans="1:12" s="9" customFormat="1" ht="15">
      <c r="A62" s="6"/>
      <c r="B62" s="7"/>
      <c r="C62" s="7"/>
      <c r="D62" s="7"/>
      <c r="E62" s="7"/>
      <c r="F62" s="8"/>
      <c r="G62" s="8"/>
      <c r="H62" s="8"/>
      <c r="J62" s="10"/>
      <c r="K62" s="10"/>
      <c r="L62" s="7"/>
    </row>
    <row r="63" spans="1:12" s="9" customFormat="1" ht="15">
      <c r="A63" s="6"/>
      <c r="B63" s="7"/>
      <c r="C63" s="7"/>
      <c r="D63" s="7"/>
      <c r="E63" s="7"/>
      <c r="F63" s="8"/>
      <c r="G63" s="8"/>
      <c r="H63" s="8"/>
      <c r="J63" s="10"/>
      <c r="K63" s="10"/>
      <c r="L63" s="7"/>
    </row>
    <row r="64" spans="1:12" s="9" customFormat="1" ht="15">
      <c r="A64" s="6"/>
      <c r="B64" s="7"/>
      <c r="C64" s="7"/>
      <c r="D64" s="7"/>
      <c r="E64" s="7"/>
      <c r="F64" s="8"/>
      <c r="G64" s="8"/>
      <c r="H64" s="8"/>
      <c r="J64" s="10"/>
      <c r="K64" s="10"/>
      <c r="L64" s="7"/>
    </row>
    <row r="65" spans="1:12" s="9" customFormat="1" ht="15">
      <c r="A65" s="6"/>
      <c r="B65" s="7"/>
      <c r="C65" s="7"/>
      <c r="D65" s="7"/>
      <c r="E65" s="7"/>
      <c r="F65" s="8"/>
      <c r="G65" s="8"/>
      <c r="H65" s="8"/>
      <c r="J65" s="10"/>
      <c r="K65" s="10"/>
      <c r="L65" s="7"/>
    </row>
    <row r="66" spans="1:12" s="9" customFormat="1" ht="15">
      <c r="A66" s="6"/>
      <c r="B66" s="7"/>
      <c r="C66" s="7"/>
      <c r="D66" s="7"/>
      <c r="E66" s="7"/>
      <c r="F66" s="8"/>
      <c r="G66" s="8"/>
      <c r="H66" s="8"/>
      <c r="J66" s="10"/>
      <c r="K66" s="10"/>
      <c r="L66" s="7"/>
    </row>
    <row r="67" spans="1:12" s="9" customFormat="1" ht="15">
      <c r="A67" s="6"/>
      <c r="B67" s="7"/>
      <c r="C67" s="7"/>
      <c r="D67" s="7"/>
      <c r="E67" s="7"/>
      <c r="F67" s="8"/>
      <c r="G67" s="8"/>
      <c r="H67" s="8"/>
      <c r="J67" s="10"/>
      <c r="K67" s="10"/>
      <c r="L67" s="7"/>
    </row>
    <row r="68" spans="1:12" s="9" customFormat="1" ht="15">
      <c r="A68" s="6"/>
      <c r="B68" s="7"/>
      <c r="C68" s="7"/>
      <c r="D68" s="7"/>
      <c r="E68" s="7"/>
      <c r="F68" s="8"/>
      <c r="G68" s="8"/>
      <c r="H68" s="8"/>
      <c r="J68" s="10"/>
      <c r="K68" s="10"/>
      <c r="L68" s="7"/>
    </row>
    <row r="69" spans="1:12" s="9" customFormat="1" ht="15">
      <c r="A69" s="6"/>
      <c r="B69" s="7"/>
      <c r="C69" s="7"/>
      <c r="D69" s="7"/>
      <c r="E69" s="7"/>
      <c r="F69" s="8"/>
      <c r="G69" s="8"/>
      <c r="H69" s="8"/>
      <c r="J69" s="10"/>
      <c r="K69" s="10"/>
      <c r="L69" s="7"/>
    </row>
    <row r="70" spans="1:12" s="9" customFormat="1" ht="15">
      <c r="A70" s="6"/>
      <c r="B70" s="7"/>
      <c r="C70" s="7"/>
      <c r="D70" s="7"/>
      <c r="E70" s="7"/>
      <c r="F70" s="8"/>
      <c r="G70" s="8"/>
      <c r="H70" s="8"/>
      <c r="J70" s="10"/>
      <c r="K70" s="10"/>
      <c r="L70" s="7"/>
    </row>
    <row r="71" spans="1:12" s="9" customFormat="1" ht="15">
      <c r="A71" s="6"/>
      <c r="B71" s="7"/>
      <c r="C71" s="7"/>
      <c r="D71" s="7"/>
      <c r="E71" s="7"/>
      <c r="F71" s="8"/>
      <c r="G71" s="8"/>
      <c r="H71" s="8"/>
      <c r="J71" s="10"/>
      <c r="K71" s="10"/>
      <c r="L71" s="7"/>
    </row>
    <row r="72" spans="1:12" s="9" customFormat="1" ht="15">
      <c r="A72" s="6"/>
      <c r="B72" s="7"/>
      <c r="C72" s="7"/>
      <c r="D72" s="7"/>
      <c r="E72" s="7"/>
      <c r="F72" s="8"/>
      <c r="G72" s="8"/>
      <c r="H72" s="8"/>
      <c r="J72" s="10"/>
      <c r="K72" s="10"/>
      <c r="L72" s="7"/>
    </row>
    <row r="73" spans="1:12" s="9" customFormat="1" ht="15">
      <c r="A73" s="6"/>
      <c r="B73" s="7"/>
      <c r="C73" s="7"/>
      <c r="D73" s="7"/>
      <c r="E73" s="7"/>
      <c r="F73" s="8"/>
      <c r="G73" s="8"/>
      <c r="H73" s="8"/>
      <c r="J73" s="10"/>
      <c r="K73" s="10"/>
      <c r="L73" s="7"/>
    </row>
    <row r="74" spans="1:12" s="9" customFormat="1" ht="15">
      <c r="A74" s="6"/>
      <c r="B74" s="7"/>
      <c r="C74" s="7"/>
      <c r="D74" s="7"/>
      <c r="E74" s="7"/>
      <c r="F74" s="8"/>
      <c r="G74" s="8"/>
      <c r="H74" s="8"/>
      <c r="J74" s="10"/>
      <c r="K74" s="10"/>
      <c r="L74" s="7"/>
    </row>
    <row r="75" spans="1:12" s="9" customFormat="1" ht="15">
      <c r="A75" s="6"/>
      <c r="B75" s="7"/>
      <c r="C75" s="7"/>
      <c r="D75" s="7"/>
      <c r="E75" s="7"/>
      <c r="F75" s="8"/>
      <c r="G75" s="8"/>
      <c r="H75" s="8"/>
      <c r="J75" s="10"/>
      <c r="K75" s="10"/>
      <c r="L75" s="7"/>
    </row>
    <row r="76" spans="1:12" s="9" customFormat="1" ht="15">
      <c r="A76" s="6"/>
      <c r="B76" s="7"/>
      <c r="C76" s="7"/>
      <c r="D76" s="7"/>
      <c r="E76" s="7"/>
      <c r="F76" s="8"/>
      <c r="G76" s="8"/>
      <c r="H76" s="8"/>
      <c r="J76" s="10"/>
      <c r="K76" s="10"/>
      <c r="L76" s="7"/>
    </row>
    <row r="77" spans="1:12" s="9" customFormat="1" ht="15">
      <c r="A77" s="6"/>
      <c r="B77" s="7"/>
      <c r="C77" s="7"/>
      <c r="D77" s="7"/>
      <c r="E77" s="7"/>
      <c r="F77" s="8"/>
      <c r="G77" s="8"/>
      <c r="H77" s="8"/>
      <c r="J77" s="10"/>
      <c r="K77" s="10"/>
      <c r="L77" s="7"/>
    </row>
    <row r="78" spans="1:12" s="9" customFormat="1" ht="15">
      <c r="A78" s="6"/>
      <c r="B78" s="7"/>
      <c r="C78" s="7"/>
      <c r="D78" s="7"/>
      <c r="E78" s="7"/>
      <c r="F78" s="8"/>
      <c r="G78" s="8"/>
      <c r="H78" s="8"/>
      <c r="J78" s="10"/>
      <c r="K78" s="10"/>
      <c r="L78" s="7"/>
    </row>
    <row r="79" spans="1:12" s="9" customFormat="1" ht="15">
      <c r="A79" s="6"/>
      <c r="B79" s="7"/>
      <c r="C79" s="7"/>
      <c r="D79" s="7"/>
      <c r="E79" s="7"/>
      <c r="F79" s="8"/>
      <c r="G79" s="8"/>
      <c r="H79" s="8"/>
      <c r="J79" s="10"/>
      <c r="K79" s="10"/>
      <c r="L79" s="7"/>
    </row>
    <row r="80" spans="1:12" s="9" customFormat="1" ht="15">
      <c r="A80" s="6"/>
      <c r="B80" s="7"/>
      <c r="C80" s="7"/>
      <c r="D80" s="7"/>
      <c r="E80" s="7"/>
      <c r="F80" s="8"/>
      <c r="G80" s="8"/>
      <c r="H80" s="8"/>
      <c r="J80" s="10"/>
      <c r="K80" s="10"/>
      <c r="L80" s="7"/>
    </row>
    <row r="81" spans="1:12" s="9" customFormat="1" ht="15">
      <c r="A81" s="6"/>
      <c r="B81" s="7"/>
      <c r="C81" s="7"/>
      <c r="D81" s="7"/>
      <c r="E81" s="7"/>
      <c r="F81" s="8"/>
      <c r="G81" s="8"/>
      <c r="H81" s="8"/>
      <c r="J81" s="10"/>
      <c r="K81" s="10"/>
      <c r="L81" s="7"/>
    </row>
    <row r="82" spans="1:12" s="9" customFormat="1" ht="15">
      <c r="A82" s="6"/>
      <c r="B82" s="7"/>
      <c r="C82" s="7"/>
      <c r="D82" s="7"/>
      <c r="E82" s="7"/>
      <c r="F82" s="8"/>
      <c r="G82" s="8"/>
      <c r="H82" s="8"/>
      <c r="J82" s="10"/>
      <c r="K82" s="10"/>
      <c r="L82" s="7"/>
    </row>
    <row r="83" spans="1:12" s="9" customFormat="1" ht="15">
      <c r="A83" s="6"/>
      <c r="B83" s="7"/>
      <c r="C83" s="7"/>
      <c r="D83" s="7"/>
      <c r="E83" s="7"/>
      <c r="F83" s="8"/>
      <c r="G83" s="8"/>
      <c r="H83" s="8"/>
      <c r="J83" s="10"/>
      <c r="K83" s="10"/>
      <c r="L83" s="7"/>
    </row>
    <row r="84" spans="1:12" s="9" customFormat="1" ht="15">
      <c r="A84" s="6"/>
      <c r="B84" s="7"/>
      <c r="C84" s="7"/>
      <c r="D84" s="7"/>
      <c r="E84" s="7"/>
      <c r="F84" s="8"/>
      <c r="G84" s="8"/>
      <c r="H84" s="8"/>
      <c r="J84" s="10"/>
      <c r="K84" s="10"/>
      <c r="L84" s="7"/>
    </row>
    <row r="85" spans="1:12" s="9" customFormat="1" ht="15">
      <c r="A85" s="6"/>
      <c r="B85" s="7"/>
      <c r="C85" s="7"/>
      <c r="D85" s="7"/>
      <c r="E85" s="7"/>
      <c r="F85" s="8"/>
      <c r="G85" s="8"/>
      <c r="H85" s="8"/>
      <c r="J85" s="10"/>
      <c r="K85" s="10"/>
      <c r="L85" s="7"/>
    </row>
    <row r="86" spans="1:12" s="9" customFormat="1" ht="15">
      <c r="A86" s="6"/>
      <c r="B86" s="7"/>
      <c r="C86" s="7"/>
      <c r="D86" s="7"/>
      <c r="E86" s="7"/>
      <c r="F86" s="8"/>
      <c r="G86" s="8"/>
      <c r="H86" s="8"/>
      <c r="J86" s="10"/>
      <c r="K86" s="10"/>
      <c r="L86" s="7"/>
    </row>
    <row r="87" spans="1:12" s="9" customFormat="1" ht="15">
      <c r="A87" s="6"/>
      <c r="B87" s="7"/>
      <c r="C87" s="7"/>
      <c r="D87" s="7"/>
      <c r="E87" s="7"/>
      <c r="F87" s="8"/>
      <c r="G87" s="8"/>
      <c r="H87" s="8"/>
      <c r="J87" s="10"/>
      <c r="K87" s="10"/>
      <c r="L87" s="7"/>
    </row>
    <row r="88" spans="1:12" s="9" customFormat="1" ht="15">
      <c r="A88" s="6"/>
      <c r="B88" s="7"/>
      <c r="C88" s="7"/>
      <c r="D88" s="7"/>
      <c r="E88" s="7"/>
      <c r="F88" s="8"/>
      <c r="G88" s="8"/>
      <c r="H88" s="8"/>
      <c r="J88" s="10"/>
      <c r="K88" s="10"/>
      <c r="L88" s="7"/>
    </row>
    <row r="89" spans="1:12" s="9" customFormat="1" ht="15">
      <c r="A89" s="6"/>
      <c r="B89" s="7"/>
      <c r="C89" s="7"/>
      <c r="D89" s="7"/>
      <c r="E89" s="7"/>
      <c r="F89" s="8"/>
      <c r="G89" s="8"/>
      <c r="H89" s="8"/>
      <c r="J89" s="10"/>
      <c r="K89" s="10"/>
      <c r="L89" s="7"/>
    </row>
    <row r="90" spans="1:12" s="9" customFormat="1" ht="15">
      <c r="A90" s="6"/>
      <c r="B90" s="7"/>
      <c r="C90" s="7"/>
      <c r="D90" s="7"/>
      <c r="E90" s="7"/>
      <c r="F90" s="8"/>
      <c r="G90" s="8"/>
      <c r="H90" s="8"/>
      <c r="J90" s="10"/>
      <c r="K90" s="10"/>
      <c r="L90" s="7"/>
    </row>
    <row r="91" spans="1:12" s="9" customFormat="1" ht="15">
      <c r="A91" s="6"/>
      <c r="B91" s="7"/>
      <c r="C91" s="7"/>
      <c r="D91" s="7"/>
      <c r="E91" s="7"/>
      <c r="F91" s="8"/>
      <c r="G91" s="8"/>
      <c r="H91" s="8"/>
      <c r="J91" s="10"/>
      <c r="K91" s="10"/>
      <c r="L91" s="7"/>
    </row>
    <row r="92" spans="1:12" s="9" customFormat="1" ht="15">
      <c r="A92" s="6"/>
      <c r="B92" s="7"/>
      <c r="C92" s="7"/>
      <c r="D92" s="7"/>
      <c r="E92" s="7"/>
      <c r="F92" s="8"/>
      <c r="G92" s="8"/>
      <c r="H92" s="8"/>
      <c r="J92" s="10"/>
      <c r="K92" s="10"/>
      <c r="L92" s="7"/>
    </row>
    <row r="93" spans="1:12" s="9" customFormat="1" ht="15">
      <c r="A93" s="6"/>
      <c r="B93" s="7"/>
      <c r="C93" s="7"/>
      <c r="D93" s="7"/>
      <c r="E93" s="7"/>
      <c r="F93" s="8"/>
      <c r="G93" s="8"/>
      <c r="H93" s="8"/>
      <c r="J93" s="10"/>
      <c r="K93" s="10"/>
      <c r="L93" s="7"/>
    </row>
    <row r="94" spans="1:12" s="9" customFormat="1" ht="15">
      <c r="A94" s="6"/>
      <c r="B94" s="7"/>
      <c r="C94" s="7"/>
      <c r="D94" s="7"/>
      <c r="E94" s="7"/>
      <c r="F94" s="8"/>
      <c r="G94" s="8"/>
      <c r="H94" s="8"/>
      <c r="J94" s="10"/>
      <c r="K94" s="10"/>
      <c r="L94" s="7"/>
    </row>
    <row r="95" spans="1:12" s="9" customFormat="1" ht="15">
      <c r="A95" s="6"/>
      <c r="B95" s="7"/>
      <c r="C95" s="7"/>
      <c r="D95" s="7"/>
      <c r="E95" s="7"/>
      <c r="F95" s="8"/>
      <c r="G95" s="8"/>
      <c r="H95" s="8"/>
      <c r="J95" s="10"/>
      <c r="K95" s="10"/>
      <c r="L95" s="7"/>
    </row>
    <row r="96" spans="1:12" s="9" customFormat="1" ht="15">
      <c r="A96" s="6"/>
      <c r="B96" s="7"/>
      <c r="C96" s="7"/>
      <c r="D96" s="7"/>
      <c r="E96" s="7"/>
      <c r="F96" s="8"/>
      <c r="G96" s="8"/>
      <c r="H96" s="8"/>
      <c r="J96" s="10"/>
      <c r="K96" s="10"/>
      <c r="L96" s="7"/>
    </row>
    <row r="97" spans="1:12" s="9" customFormat="1" ht="15">
      <c r="A97" s="6"/>
      <c r="B97" s="7"/>
      <c r="C97" s="7"/>
      <c r="D97" s="7"/>
      <c r="E97" s="7"/>
      <c r="F97" s="8"/>
      <c r="G97" s="8"/>
      <c r="H97" s="8"/>
      <c r="J97" s="10"/>
      <c r="K97" s="10"/>
      <c r="L97" s="7"/>
    </row>
    <row r="98" spans="1:12" s="9" customFormat="1" ht="15">
      <c r="A98" s="6"/>
      <c r="B98" s="7"/>
      <c r="C98" s="7"/>
      <c r="D98" s="7"/>
      <c r="E98" s="7"/>
      <c r="F98" s="8"/>
      <c r="G98" s="8"/>
      <c r="H98" s="8"/>
      <c r="J98" s="10"/>
      <c r="K98" s="10"/>
      <c r="L98" s="7"/>
    </row>
    <row r="99" spans="1:12" s="9" customFormat="1" ht="15">
      <c r="A99" s="6"/>
      <c r="B99" s="7"/>
      <c r="C99" s="7"/>
      <c r="D99" s="7"/>
      <c r="E99" s="7"/>
      <c r="F99" s="8"/>
      <c r="G99" s="8"/>
      <c r="H99" s="8"/>
      <c r="J99" s="10"/>
      <c r="K99" s="10"/>
      <c r="L99" s="7"/>
    </row>
    <row r="100" spans="1:12" s="9" customFormat="1" ht="15">
      <c r="A100" s="6"/>
      <c r="B100" s="7"/>
      <c r="C100" s="7"/>
      <c r="D100" s="7"/>
      <c r="E100" s="7"/>
      <c r="F100" s="8"/>
      <c r="G100" s="8"/>
      <c r="H100" s="8"/>
      <c r="J100" s="10"/>
      <c r="K100" s="10"/>
      <c r="L100" s="7"/>
    </row>
    <row r="101" spans="1:12" s="9" customFormat="1" ht="15">
      <c r="A101" s="6"/>
      <c r="B101" s="7"/>
      <c r="C101" s="7"/>
      <c r="D101" s="7"/>
      <c r="E101" s="7"/>
      <c r="F101" s="8"/>
      <c r="G101" s="8"/>
      <c r="H101" s="8"/>
      <c r="J101" s="10"/>
      <c r="K101" s="10"/>
      <c r="L101" s="7"/>
    </row>
    <row r="102" spans="1:12" s="9" customFormat="1" ht="15">
      <c r="A102" s="6"/>
      <c r="B102" s="7"/>
      <c r="C102" s="7"/>
      <c r="D102" s="7"/>
      <c r="E102" s="7"/>
      <c r="F102" s="8"/>
      <c r="G102" s="8"/>
      <c r="H102" s="8"/>
      <c r="J102" s="10"/>
      <c r="K102" s="10"/>
      <c r="L102" s="7"/>
    </row>
    <row r="103" spans="1:12" s="9" customFormat="1" ht="15">
      <c r="A103" s="6"/>
      <c r="B103" s="7"/>
      <c r="C103" s="7"/>
      <c r="D103" s="7"/>
      <c r="E103" s="7"/>
      <c r="F103" s="8"/>
      <c r="G103" s="8"/>
      <c r="H103" s="8"/>
      <c r="J103" s="10"/>
      <c r="K103" s="10"/>
      <c r="L103" s="7"/>
    </row>
    <row r="104" spans="1:12" s="9" customFormat="1" ht="15">
      <c r="A104" s="6"/>
      <c r="B104" s="7"/>
      <c r="C104" s="7"/>
      <c r="D104" s="7"/>
      <c r="E104" s="7"/>
      <c r="F104" s="8"/>
      <c r="G104" s="8"/>
      <c r="H104" s="8"/>
      <c r="J104" s="10"/>
      <c r="K104" s="10"/>
      <c r="L104" s="7"/>
    </row>
    <row r="105" spans="1:12" s="9" customFormat="1" ht="15">
      <c r="A105" s="6"/>
      <c r="B105" s="7"/>
      <c r="C105" s="7"/>
      <c r="D105" s="7"/>
      <c r="E105" s="7"/>
      <c r="F105" s="8"/>
      <c r="G105" s="8"/>
      <c r="H105" s="8"/>
      <c r="J105" s="10"/>
      <c r="K105" s="10"/>
      <c r="L105" s="7"/>
    </row>
    <row r="106" spans="1:12" s="9" customFormat="1" ht="15">
      <c r="A106" s="6"/>
      <c r="B106" s="7"/>
      <c r="C106" s="7"/>
      <c r="D106" s="7"/>
      <c r="E106" s="7"/>
      <c r="F106" s="8"/>
      <c r="G106" s="8"/>
      <c r="H106" s="8"/>
      <c r="J106" s="10"/>
      <c r="K106" s="10"/>
      <c r="L106" s="7"/>
    </row>
    <row r="107" spans="1:12" s="9" customFormat="1" ht="15">
      <c r="A107" s="6"/>
      <c r="B107" s="7"/>
      <c r="C107" s="7"/>
      <c r="D107" s="7"/>
      <c r="E107" s="7"/>
      <c r="F107" s="8"/>
      <c r="G107" s="8"/>
      <c r="H107" s="8"/>
      <c r="J107" s="10"/>
      <c r="K107" s="10"/>
      <c r="L107" s="7"/>
    </row>
    <row r="108" spans="1:12" s="9" customFormat="1" ht="15">
      <c r="A108" s="6"/>
      <c r="B108" s="7"/>
      <c r="C108" s="7"/>
      <c r="D108" s="7"/>
      <c r="E108" s="7"/>
      <c r="F108" s="8"/>
      <c r="G108" s="8"/>
      <c r="H108" s="8"/>
      <c r="J108" s="10"/>
      <c r="K108" s="10"/>
      <c r="L108" s="7"/>
    </row>
    <row r="109" spans="1:12" s="9" customFormat="1" ht="15">
      <c r="A109" s="6"/>
      <c r="B109" s="7"/>
      <c r="C109" s="7"/>
      <c r="D109" s="7"/>
      <c r="E109" s="7"/>
      <c r="F109" s="8"/>
      <c r="G109" s="8"/>
      <c r="H109" s="8"/>
      <c r="J109" s="10"/>
      <c r="K109" s="10"/>
      <c r="L109" s="7"/>
    </row>
    <row r="110" spans="1:12" s="9" customFormat="1" ht="15">
      <c r="A110" s="6"/>
      <c r="B110" s="7"/>
      <c r="C110" s="7"/>
      <c r="D110" s="7"/>
      <c r="E110" s="7"/>
      <c r="F110" s="8"/>
      <c r="G110" s="8"/>
      <c r="H110" s="8"/>
      <c r="J110" s="10"/>
      <c r="K110" s="10"/>
      <c r="L110" s="7"/>
    </row>
    <row r="111" spans="1:12" s="9" customFormat="1" ht="15">
      <c r="A111" s="6"/>
      <c r="B111" s="7"/>
      <c r="C111" s="7"/>
      <c r="D111" s="7"/>
      <c r="E111" s="7"/>
      <c r="F111" s="8"/>
      <c r="G111" s="8"/>
      <c r="H111" s="8"/>
      <c r="J111" s="10"/>
      <c r="K111" s="10"/>
      <c r="L111" s="7"/>
    </row>
    <row r="112" spans="1:12" s="9" customFormat="1" ht="15">
      <c r="A112" s="6"/>
      <c r="B112" s="7"/>
      <c r="C112" s="7"/>
      <c r="D112" s="7"/>
      <c r="E112" s="7"/>
      <c r="F112" s="8"/>
      <c r="G112" s="8"/>
      <c r="H112" s="8"/>
      <c r="J112" s="10"/>
      <c r="K112" s="10"/>
      <c r="L112" s="7"/>
    </row>
    <row r="113" spans="1:12" s="9" customFormat="1" ht="15">
      <c r="A113" s="6"/>
      <c r="B113" s="7"/>
      <c r="C113" s="7"/>
      <c r="D113" s="7"/>
      <c r="E113" s="7"/>
      <c r="F113" s="8"/>
      <c r="G113" s="8"/>
      <c r="H113" s="8"/>
      <c r="J113" s="10"/>
      <c r="K113" s="10"/>
      <c r="L113" s="7"/>
    </row>
    <row r="114" spans="1:12" s="9" customFormat="1" ht="15">
      <c r="A114" s="6"/>
      <c r="B114" s="7"/>
      <c r="C114" s="7"/>
      <c r="D114" s="7"/>
      <c r="E114" s="7"/>
      <c r="F114" s="8"/>
      <c r="G114" s="8"/>
      <c r="H114" s="8"/>
      <c r="J114" s="10"/>
      <c r="K114" s="10"/>
      <c r="L114" s="7"/>
    </row>
    <row r="115" spans="1:12" s="9" customFormat="1" ht="15">
      <c r="A115" s="6"/>
      <c r="B115" s="7"/>
      <c r="C115" s="7"/>
      <c r="D115" s="7"/>
      <c r="E115" s="7"/>
      <c r="F115" s="8"/>
      <c r="G115" s="8"/>
      <c r="H115" s="8"/>
      <c r="J115" s="10"/>
      <c r="K115" s="10"/>
      <c r="L115" s="7"/>
    </row>
    <row r="116" spans="1:12" s="9" customFormat="1" ht="15">
      <c r="A116" s="6"/>
      <c r="B116" s="7"/>
      <c r="C116" s="7"/>
      <c r="D116" s="7"/>
      <c r="E116" s="7"/>
      <c r="F116" s="8"/>
      <c r="G116" s="8"/>
      <c r="H116" s="8"/>
      <c r="J116" s="10"/>
      <c r="K116" s="10"/>
      <c r="L116" s="7"/>
    </row>
    <row r="117" spans="1:12" s="9" customFormat="1" ht="15">
      <c r="A117" s="6"/>
      <c r="B117" s="7"/>
      <c r="C117" s="7"/>
      <c r="D117" s="7"/>
      <c r="E117" s="7"/>
      <c r="F117" s="8"/>
      <c r="G117" s="8"/>
      <c r="H117" s="8"/>
      <c r="J117" s="10"/>
      <c r="K117" s="10"/>
      <c r="L117" s="7"/>
    </row>
    <row r="118" spans="1:12" s="9" customFormat="1" ht="15">
      <c r="A118" s="6"/>
      <c r="B118" s="7"/>
      <c r="C118" s="7"/>
      <c r="D118" s="7"/>
      <c r="E118" s="7"/>
      <c r="F118" s="8"/>
      <c r="G118" s="8"/>
      <c r="H118" s="8"/>
      <c r="J118" s="10"/>
      <c r="K118" s="10"/>
      <c r="L118" s="7"/>
    </row>
    <row r="119" spans="1:12" s="9" customFormat="1" ht="15">
      <c r="A119" s="6"/>
      <c r="B119" s="7"/>
      <c r="C119" s="7"/>
      <c r="D119" s="7"/>
      <c r="E119" s="7"/>
      <c r="F119" s="8"/>
      <c r="G119" s="8"/>
      <c r="H119" s="8"/>
      <c r="J119" s="10"/>
      <c r="K119" s="10"/>
      <c r="L119" s="7"/>
    </row>
    <row r="120" spans="1:12" s="9" customFormat="1" ht="15">
      <c r="A120" s="6"/>
      <c r="B120" s="7"/>
      <c r="C120" s="7"/>
      <c r="D120" s="7"/>
      <c r="E120" s="7"/>
      <c r="F120" s="8"/>
      <c r="G120" s="8"/>
      <c r="H120" s="8"/>
      <c r="J120" s="10"/>
      <c r="K120" s="10"/>
      <c r="L120" s="7"/>
    </row>
    <row r="121" spans="1:12" s="9" customFormat="1" ht="15">
      <c r="A121" s="6"/>
      <c r="B121" s="7"/>
      <c r="C121" s="7"/>
      <c r="D121" s="7"/>
      <c r="E121" s="7"/>
      <c r="F121" s="8"/>
      <c r="G121" s="8"/>
      <c r="H121" s="8"/>
      <c r="J121" s="10"/>
      <c r="K121" s="10"/>
      <c r="L121" s="7"/>
    </row>
    <row r="122" spans="1:12" s="9" customFormat="1" ht="15">
      <c r="A122" s="6"/>
      <c r="B122" s="7"/>
      <c r="C122" s="7"/>
      <c r="D122" s="7"/>
      <c r="E122" s="7"/>
      <c r="F122" s="8"/>
      <c r="G122" s="8"/>
      <c r="H122" s="8"/>
      <c r="J122" s="10"/>
      <c r="K122" s="10"/>
      <c r="L122" s="7"/>
    </row>
    <row r="123" spans="1:12" s="9" customFormat="1" ht="15">
      <c r="A123" s="6"/>
      <c r="B123" s="7"/>
      <c r="C123" s="7"/>
      <c r="D123" s="7"/>
      <c r="E123" s="7"/>
      <c r="F123" s="8"/>
      <c r="G123" s="8"/>
      <c r="H123" s="8"/>
      <c r="J123" s="10"/>
      <c r="K123" s="10"/>
      <c r="L123" s="7"/>
    </row>
    <row r="124" spans="1:12" s="9" customFormat="1" ht="15">
      <c r="A124" s="6"/>
      <c r="B124" s="7"/>
      <c r="C124" s="7"/>
      <c r="D124" s="7"/>
      <c r="E124" s="7"/>
      <c r="F124" s="8"/>
      <c r="G124" s="8"/>
      <c r="H124" s="8"/>
      <c r="J124" s="10"/>
      <c r="K124" s="10"/>
      <c r="L124" s="7"/>
    </row>
    <row r="125" spans="1:12" s="9" customFormat="1" ht="15">
      <c r="A125" s="6"/>
      <c r="B125" s="7"/>
      <c r="C125" s="7"/>
      <c r="D125" s="7"/>
      <c r="E125" s="7"/>
      <c r="F125" s="8"/>
      <c r="G125" s="8"/>
      <c r="H125" s="8"/>
      <c r="J125" s="10"/>
      <c r="K125" s="10"/>
      <c r="L125" s="7"/>
    </row>
    <row r="126" spans="1:12" s="9" customFormat="1" ht="15">
      <c r="A126" s="6"/>
      <c r="B126" s="7"/>
      <c r="C126" s="7"/>
      <c r="D126" s="7"/>
      <c r="E126" s="7"/>
      <c r="F126" s="8"/>
      <c r="G126" s="8"/>
      <c r="H126" s="8"/>
      <c r="J126" s="10"/>
      <c r="K126" s="10"/>
      <c r="L126" s="7"/>
    </row>
    <row r="127" spans="1:12" s="9" customFormat="1" ht="15">
      <c r="A127" s="6"/>
      <c r="B127" s="7"/>
      <c r="C127" s="7"/>
      <c r="D127" s="7"/>
      <c r="E127" s="7"/>
      <c r="F127" s="8"/>
      <c r="G127" s="8"/>
      <c r="H127" s="8"/>
      <c r="J127" s="10"/>
      <c r="K127" s="10"/>
      <c r="L127" s="7"/>
    </row>
    <row r="128" spans="1:12" s="9" customFormat="1" ht="15">
      <c r="A128" s="6"/>
      <c r="B128" s="7"/>
      <c r="C128" s="7"/>
      <c r="D128" s="7"/>
      <c r="E128" s="7"/>
      <c r="F128" s="8"/>
      <c r="G128" s="8"/>
      <c r="H128" s="8"/>
      <c r="J128" s="10"/>
      <c r="K128" s="10"/>
      <c r="L128" s="7"/>
    </row>
    <row r="129" spans="1:12" s="9" customFormat="1" ht="15">
      <c r="A129" s="6"/>
      <c r="B129" s="7"/>
      <c r="C129" s="7"/>
      <c r="D129" s="7"/>
      <c r="E129" s="7"/>
      <c r="F129" s="8"/>
      <c r="G129" s="8"/>
      <c r="H129" s="8"/>
      <c r="J129" s="10"/>
      <c r="K129" s="10"/>
      <c r="L129" s="7"/>
    </row>
    <row r="130" spans="1:12" s="9" customFormat="1" ht="15">
      <c r="A130" s="6"/>
      <c r="B130" s="7"/>
      <c r="C130" s="7"/>
      <c r="D130" s="7"/>
      <c r="E130" s="7"/>
      <c r="F130" s="8"/>
      <c r="G130" s="8"/>
      <c r="H130" s="8"/>
      <c r="J130" s="10"/>
      <c r="K130" s="10"/>
      <c r="L130" s="7"/>
    </row>
    <row r="131" spans="1:12" s="9" customFormat="1" ht="15">
      <c r="A131" s="6"/>
      <c r="B131" s="7"/>
      <c r="C131" s="7"/>
      <c r="D131" s="7"/>
      <c r="E131" s="7"/>
      <c r="F131" s="8"/>
      <c r="G131" s="8"/>
      <c r="H131" s="8"/>
      <c r="J131" s="10"/>
      <c r="K131" s="10"/>
      <c r="L131" s="7"/>
    </row>
    <row r="132" spans="1:12" s="9" customFormat="1" ht="15">
      <c r="A132" s="6"/>
      <c r="B132" s="7"/>
      <c r="C132" s="7"/>
      <c r="D132" s="7"/>
      <c r="E132" s="7"/>
      <c r="F132" s="8"/>
      <c r="G132" s="8"/>
      <c r="H132" s="8"/>
      <c r="J132" s="10"/>
      <c r="K132" s="10"/>
      <c r="L132" s="7"/>
    </row>
    <row r="133" spans="1:12" s="9" customFormat="1" ht="15">
      <c r="A133" s="6"/>
      <c r="B133" s="7"/>
      <c r="C133" s="7"/>
      <c r="D133" s="7"/>
      <c r="E133" s="7"/>
      <c r="F133" s="8"/>
      <c r="G133" s="8"/>
      <c r="H133" s="8"/>
      <c r="J133" s="10"/>
      <c r="K133" s="10"/>
      <c r="L133" s="7"/>
    </row>
    <row r="134" spans="1:12" s="9" customFormat="1" ht="15">
      <c r="A134" s="6"/>
      <c r="B134" s="7"/>
      <c r="C134" s="7"/>
      <c r="D134" s="7"/>
      <c r="E134" s="7"/>
      <c r="F134" s="8"/>
      <c r="G134" s="8"/>
      <c r="H134" s="8"/>
      <c r="J134" s="10"/>
      <c r="K134" s="10"/>
      <c r="L134" s="7"/>
    </row>
    <row r="135" spans="1:12" s="9" customFormat="1" ht="15">
      <c r="A135" s="6"/>
      <c r="B135" s="7"/>
      <c r="C135" s="7"/>
      <c r="D135" s="7"/>
      <c r="E135" s="7"/>
      <c r="F135" s="8"/>
      <c r="G135" s="8"/>
      <c r="H135" s="8"/>
      <c r="J135" s="10"/>
      <c r="K135" s="10"/>
      <c r="L135" s="7"/>
    </row>
    <row r="136" spans="1:12" s="9" customFormat="1" ht="15">
      <c r="A136" s="6"/>
      <c r="B136" s="7"/>
      <c r="C136" s="7"/>
      <c r="D136" s="7"/>
      <c r="E136" s="7"/>
      <c r="F136" s="8"/>
      <c r="G136" s="8"/>
      <c r="H136" s="8"/>
      <c r="J136" s="10"/>
      <c r="K136" s="10"/>
      <c r="L136" s="7"/>
    </row>
    <row r="137" spans="1:12" s="9" customFormat="1" ht="15">
      <c r="A137" s="6"/>
      <c r="B137" s="7"/>
      <c r="C137" s="7"/>
      <c r="D137" s="7"/>
      <c r="E137" s="7"/>
      <c r="F137" s="8"/>
      <c r="G137" s="8"/>
      <c r="H137" s="8"/>
      <c r="J137" s="10"/>
      <c r="K137" s="10"/>
      <c r="L137" s="7"/>
    </row>
    <row r="138" spans="1:12" s="9" customFormat="1" ht="15">
      <c r="A138" s="6"/>
      <c r="B138" s="7"/>
      <c r="C138" s="7"/>
      <c r="D138" s="7"/>
      <c r="E138" s="7"/>
      <c r="F138" s="8"/>
      <c r="G138" s="8"/>
      <c r="H138" s="8"/>
      <c r="J138" s="10"/>
      <c r="K138" s="10"/>
      <c r="L138" s="7"/>
    </row>
    <row r="139" spans="1:12" s="9" customFormat="1" ht="15">
      <c r="A139" s="6"/>
      <c r="B139" s="7"/>
      <c r="C139" s="7"/>
      <c r="D139" s="7"/>
      <c r="E139" s="7"/>
      <c r="F139" s="8"/>
      <c r="G139" s="8"/>
      <c r="H139" s="8"/>
      <c r="J139" s="10"/>
      <c r="K139" s="10"/>
      <c r="L139" s="7"/>
    </row>
    <row r="140" spans="1:12" s="9" customFormat="1" ht="15">
      <c r="A140" s="6"/>
      <c r="B140" s="7"/>
      <c r="C140" s="7"/>
      <c r="D140" s="7"/>
      <c r="E140" s="7"/>
      <c r="F140" s="8"/>
      <c r="G140" s="8"/>
      <c r="H140" s="8"/>
      <c r="J140" s="10"/>
      <c r="K140" s="10"/>
      <c r="L140" s="7"/>
    </row>
    <row r="141" spans="1:12" s="9" customFormat="1" ht="15">
      <c r="A141" s="6"/>
      <c r="B141" s="7"/>
      <c r="C141" s="7"/>
      <c r="D141" s="7"/>
      <c r="E141" s="7"/>
      <c r="F141" s="8"/>
      <c r="G141" s="8"/>
      <c r="H141" s="8"/>
      <c r="J141" s="10"/>
      <c r="K141" s="10"/>
      <c r="L141" s="7"/>
    </row>
    <row r="142" spans="1:12" s="9" customFormat="1" ht="15">
      <c r="A142" s="6"/>
      <c r="B142" s="7"/>
      <c r="C142" s="7"/>
      <c r="D142" s="7"/>
      <c r="E142" s="7"/>
      <c r="F142" s="8"/>
      <c r="G142" s="8"/>
      <c r="H142" s="8"/>
      <c r="J142" s="10"/>
      <c r="K142" s="10"/>
      <c r="L142" s="7"/>
    </row>
    <row r="143" spans="1:12" s="9" customFormat="1" ht="15">
      <c r="A143" s="6"/>
      <c r="B143" s="7"/>
      <c r="C143" s="7"/>
      <c r="D143" s="7"/>
      <c r="E143" s="7"/>
      <c r="F143" s="8"/>
      <c r="G143" s="8"/>
      <c r="H143" s="8"/>
      <c r="J143" s="10"/>
      <c r="K143" s="10"/>
      <c r="L143" s="7"/>
    </row>
    <row r="144" spans="1:12" s="9" customFormat="1" ht="15">
      <c r="A144" s="6"/>
      <c r="B144" s="7"/>
      <c r="C144" s="7"/>
      <c r="D144" s="7"/>
      <c r="E144" s="7"/>
      <c r="F144" s="8"/>
      <c r="G144" s="8"/>
      <c r="H144" s="8"/>
      <c r="J144" s="10"/>
      <c r="K144" s="10"/>
      <c r="L144" s="7"/>
    </row>
    <row r="145" spans="1:12" s="9" customFormat="1" ht="15">
      <c r="A145" s="6"/>
      <c r="B145" s="7"/>
      <c r="C145" s="7"/>
      <c r="D145" s="7"/>
      <c r="E145" s="7"/>
      <c r="F145" s="8"/>
      <c r="G145" s="8"/>
      <c r="H145" s="8"/>
      <c r="J145" s="10"/>
      <c r="K145" s="10"/>
      <c r="L145" s="7"/>
    </row>
    <row r="146" spans="1:12" s="9" customFormat="1" ht="15">
      <c r="A146" s="6"/>
      <c r="B146" s="7"/>
      <c r="C146" s="7"/>
      <c r="D146" s="7"/>
      <c r="E146" s="7"/>
      <c r="F146" s="8"/>
      <c r="G146" s="8"/>
      <c r="H146" s="8"/>
      <c r="J146" s="10"/>
      <c r="K146" s="10"/>
      <c r="L146" s="7"/>
    </row>
    <row r="147" spans="1:12" s="9" customFormat="1" ht="15">
      <c r="A147" s="6"/>
      <c r="B147" s="7"/>
      <c r="C147" s="7"/>
      <c r="D147" s="7"/>
      <c r="E147" s="7"/>
      <c r="F147" s="8"/>
      <c r="G147" s="8"/>
      <c r="H147" s="8"/>
      <c r="J147" s="10"/>
      <c r="K147" s="10"/>
      <c r="L147" s="7"/>
    </row>
    <row r="148" spans="1:12" s="9" customFormat="1" ht="15">
      <c r="A148" s="6"/>
      <c r="B148" s="7"/>
      <c r="C148" s="7"/>
      <c r="D148" s="7"/>
      <c r="E148" s="7"/>
      <c r="F148" s="8"/>
      <c r="G148" s="8"/>
      <c r="H148" s="8"/>
      <c r="J148" s="10"/>
      <c r="K148" s="10"/>
      <c r="L148" s="7"/>
    </row>
    <row r="149" spans="1:12" s="9" customFormat="1" ht="15">
      <c r="A149" s="6"/>
      <c r="B149" s="7"/>
      <c r="C149" s="7"/>
      <c r="D149" s="7"/>
      <c r="E149" s="7"/>
      <c r="F149" s="8"/>
      <c r="G149" s="8"/>
      <c r="H149" s="8"/>
      <c r="J149" s="10"/>
      <c r="K149" s="10"/>
      <c r="L149" s="7"/>
    </row>
    <row r="150" spans="1:12" s="9" customFormat="1" ht="15">
      <c r="A150" s="6"/>
      <c r="B150" s="7"/>
      <c r="C150" s="7"/>
      <c r="D150" s="7"/>
      <c r="E150" s="7"/>
      <c r="F150" s="8"/>
      <c r="G150" s="8"/>
      <c r="H150" s="8"/>
      <c r="J150" s="10"/>
      <c r="K150" s="10"/>
      <c r="L150" s="7"/>
    </row>
    <row r="151" spans="1:12" s="9" customFormat="1" ht="15">
      <c r="A151" s="6"/>
      <c r="B151" s="7"/>
      <c r="C151" s="7"/>
      <c r="D151" s="7"/>
      <c r="E151" s="7"/>
      <c r="F151" s="8"/>
      <c r="G151" s="8"/>
      <c r="H151" s="8"/>
      <c r="J151" s="10"/>
      <c r="K151" s="10"/>
      <c r="L151" s="7"/>
    </row>
    <row r="152" spans="1:12" s="9" customFormat="1" ht="15">
      <c r="A152" s="6"/>
      <c r="B152" s="7"/>
      <c r="C152" s="7"/>
      <c r="D152" s="7"/>
      <c r="E152" s="7"/>
      <c r="F152" s="8"/>
      <c r="G152" s="8"/>
      <c r="H152" s="8"/>
      <c r="J152" s="10"/>
      <c r="K152" s="10"/>
      <c r="L152" s="7"/>
    </row>
    <row r="153" spans="1:12" s="9" customFormat="1" ht="15">
      <c r="A153" s="6"/>
      <c r="B153" s="7"/>
      <c r="C153" s="7"/>
      <c r="D153" s="7"/>
      <c r="E153" s="7"/>
      <c r="F153" s="8"/>
      <c r="G153" s="8"/>
      <c r="H153" s="8"/>
      <c r="J153" s="10"/>
      <c r="K153" s="10"/>
      <c r="L153" s="7"/>
    </row>
    <row r="154" spans="1:12" s="9" customFormat="1" ht="15">
      <c r="A154" s="6"/>
      <c r="B154" s="7"/>
      <c r="C154" s="7"/>
      <c r="D154" s="7"/>
      <c r="E154" s="7"/>
      <c r="F154" s="8"/>
      <c r="G154" s="8"/>
      <c r="H154" s="8"/>
      <c r="J154" s="10"/>
      <c r="K154" s="10"/>
      <c r="L154" s="7"/>
    </row>
    <row r="155" spans="1:12" s="9" customFormat="1" ht="15">
      <c r="A155" s="6"/>
      <c r="B155" s="7"/>
      <c r="C155" s="7"/>
      <c r="D155" s="7"/>
      <c r="E155" s="7"/>
      <c r="F155" s="8"/>
      <c r="G155" s="8"/>
      <c r="H155" s="8"/>
      <c r="J155" s="10"/>
      <c r="K155" s="10"/>
      <c r="L155" s="7"/>
    </row>
    <row r="156" spans="1:12" s="9" customFormat="1" ht="15">
      <c r="A156" s="6"/>
      <c r="B156" s="7"/>
      <c r="C156" s="7"/>
      <c r="D156" s="7"/>
      <c r="E156" s="7"/>
      <c r="F156" s="8"/>
      <c r="G156" s="8"/>
      <c r="H156" s="8"/>
      <c r="J156" s="10"/>
      <c r="K156" s="10"/>
      <c r="L156" s="7"/>
    </row>
    <row r="157" spans="1:12" s="9" customFormat="1" ht="15">
      <c r="A157" s="6"/>
      <c r="B157" s="7"/>
      <c r="C157" s="7"/>
      <c r="D157" s="7"/>
      <c r="E157" s="7"/>
      <c r="F157" s="8"/>
      <c r="G157" s="8"/>
      <c r="H157" s="8"/>
      <c r="J157" s="10"/>
      <c r="K157" s="10"/>
      <c r="L157" s="7"/>
    </row>
    <row r="158" spans="1:12" s="9" customFormat="1" ht="15">
      <c r="A158" s="6"/>
      <c r="B158" s="7"/>
      <c r="C158" s="7"/>
      <c r="D158" s="7"/>
      <c r="E158" s="7"/>
      <c r="F158" s="8"/>
      <c r="G158" s="8"/>
      <c r="H158" s="8"/>
      <c r="J158" s="10"/>
      <c r="K158" s="10"/>
      <c r="L158" s="7"/>
    </row>
    <row r="159" spans="1:12" s="9" customFormat="1" ht="15">
      <c r="A159" s="6"/>
      <c r="B159" s="7"/>
      <c r="C159" s="7"/>
      <c r="D159" s="7"/>
      <c r="E159" s="7"/>
      <c r="F159" s="8"/>
      <c r="G159" s="8"/>
      <c r="H159" s="8"/>
      <c r="J159" s="10"/>
      <c r="K159" s="10"/>
      <c r="L159" s="7"/>
    </row>
    <row r="160" spans="1:12" s="9" customFormat="1" ht="15">
      <c r="A160" s="6"/>
      <c r="B160" s="7"/>
      <c r="C160" s="7"/>
      <c r="D160" s="7"/>
      <c r="E160" s="7"/>
      <c r="F160" s="8"/>
      <c r="G160" s="8"/>
      <c r="H160" s="8"/>
      <c r="J160" s="10"/>
      <c r="K160" s="10"/>
      <c r="L160" s="7"/>
    </row>
    <row r="161" spans="1:12" s="9" customFormat="1" ht="15">
      <c r="A161" s="6"/>
      <c r="B161" s="7"/>
      <c r="C161" s="7"/>
      <c r="D161" s="7"/>
      <c r="E161" s="7"/>
      <c r="F161" s="8"/>
      <c r="G161" s="8"/>
      <c r="H161" s="8"/>
      <c r="J161" s="10"/>
      <c r="K161" s="10"/>
      <c r="L161" s="7"/>
    </row>
    <row r="162" spans="1:12" s="9" customFormat="1" ht="15">
      <c r="A162" s="6"/>
      <c r="B162" s="7"/>
      <c r="C162" s="7"/>
      <c r="D162" s="7"/>
      <c r="E162" s="7"/>
      <c r="F162" s="8"/>
      <c r="G162" s="8"/>
      <c r="H162" s="8"/>
      <c r="J162" s="10"/>
      <c r="K162" s="10"/>
      <c r="L162" s="7"/>
    </row>
    <row r="163" spans="1:12" s="9" customFormat="1" ht="15">
      <c r="A163" s="6"/>
      <c r="B163" s="7"/>
      <c r="C163" s="7"/>
      <c r="D163" s="7"/>
      <c r="E163" s="7"/>
      <c r="F163" s="8"/>
      <c r="G163" s="8"/>
      <c r="H163" s="8"/>
      <c r="J163" s="10"/>
      <c r="K163" s="10"/>
      <c r="L163" s="7"/>
    </row>
    <row r="164" spans="1:12" s="9" customFormat="1" ht="15">
      <c r="A164" s="6"/>
      <c r="B164" s="7"/>
      <c r="C164" s="7"/>
      <c r="D164" s="7"/>
      <c r="E164" s="7"/>
      <c r="F164" s="8"/>
      <c r="G164" s="8"/>
      <c r="H164" s="8"/>
      <c r="J164" s="10"/>
      <c r="K164" s="10"/>
      <c r="L164" s="7"/>
    </row>
    <row r="165" spans="1:12" s="9" customFormat="1" ht="15">
      <c r="A165" s="6"/>
      <c r="B165" s="7"/>
      <c r="C165" s="7"/>
      <c r="D165" s="7"/>
      <c r="E165" s="7"/>
      <c r="F165" s="8"/>
      <c r="G165" s="8"/>
      <c r="H165" s="8"/>
      <c r="J165" s="10"/>
      <c r="K165" s="10"/>
      <c r="L165" s="7"/>
    </row>
    <row r="166" spans="1:12" s="9" customFormat="1" ht="15">
      <c r="A166" s="6"/>
      <c r="B166" s="7"/>
      <c r="C166" s="7"/>
      <c r="D166" s="7"/>
      <c r="E166" s="7"/>
      <c r="F166" s="8"/>
      <c r="G166" s="8"/>
      <c r="H166" s="8"/>
      <c r="J166" s="10"/>
      <c r="K166" s="10"/>
      <c r="L166" s="7"/>
    </row>
    <row r="167" spans="1:12" s="9" customFormat="1" ht="15">
      <c r="A167" s="6"/>
      <c r="B167" s="7"/>
      <c r="C167" s="7"/>
      <c r="D167" s="7"/>
      <c r="E167" s="7"/>
      <c r="F167" s="8"/>
      <c r="G167" s="8"/>
      <c r="H167" s="8"/>
      <c r="J167" s="10"/>
      <c r="K167" s="10"/>
      <c r="L167" s="7"/>
    </row>
    <row r="168" spans="1:12" s="9" customFormat="1" ht="15">
      <c r="A168" s="6"/>
      <c r="B168" s="7"/>
      <c r="C168" s="7"/>
      <c r="D168" s="7"/>
      <c r="E168" s="7"/>
      <c r="F168" s="8"/>
      <c r="G168" s="8"/>
      <c r="H168" s="8"/>
      <c r="J168" s="10"/>
      <c r="K168" s="10"/>
      <c r="L168" s="7"/>
    </row>
    <row r="169" spans="1:12" s="9" customFormat="1" ht="15">
      <c r="A169" s="6"/>
      <c r="B169" s="7"/>
      <c r="C169" s="7"/>
      <c r="D169" s="7"/>
      <c r="E169" s="7"/>
      <c r="F169" s="8"/>
      <c r="G169" s="8"/>
      <c r="H169" s="8"/>
      <c r="J169" s="10"/>
      <c r="K169" s="10"/>
      <c r="L169" s="7"/>
    </row>
    <row r="170" spans="1:12" s="9" customFormat="1" ht="15">
      <c r="A170" s="6"/>
      <c r="B170" s="7"/>
      <c r="C170" s="7"/>
      <c r="D170" s="7"/>
      <c r="E170" s="7"/>
      <c r="F170" s="8"/>
      <c r="G170" s="8"/>
      <c r="H170" s="8"/>
      <c r="J170" s="10"/>
      <c r="K170" s="10"/>
      <c r="L170" s="7"/>
    </row>
    <row r="171" spans="1:12" s="9" customFormat="1" ht="15">
      <c r="A171" s="6"/>
      <c r="B171" s="7"/>
      <c r="C171" s="7"/>
      <c r="D171" s="7"/>
      <c r="E171" s="7"/>
      <c r="F171" s="8"/>
      <c r="G171" s="8"/>
      <c r="H171" s="8"/>
      <c r="J171" s="10"/>
      <c r="K171" s="10"/>
      <c r="L171" s="7"/>
    </row>
    <row r="172" spans="1:12" s="9" customFormat="1" ht="15">
      <c r="A172" s="6"/>
      <c r="B172" s="7"/>
      <c r="C172" s="7"/>
      <c r="D172" s="7"/>
      <c r="E172" s="7"/>
      <c r="F172" s="8"/>
      <c r="G172" s="8"/>
      <c r="H172" s="8"/>
      <c r="J172" s="10"/>
      <c r="K172" s="10"/>
      <c r="L172" s="7"/>
    </row>
    <row r="173" spans="1:12" s="9" customFormat="1" ht="15">
      <c r="A173" s="6"/>
      <c r="B173" s="7"/>
      <c r="C173" s="7"/>
      <c r="D173" s="7"/>
      <c r="E173" s="7"/>
      <c r="F173" s="8"/>
      <c r="G173" s="8"/>
      <c r="H173" s="8"/>
      <c r="J173" s="10"/>
      <c r="K173" s="10"/>
      <c r="L173" s="7"/>
    </row>
    <row r="174" spans="1:12" s="9" customFormat="1" ht="15">
      <c r="A174" s="6"/>
      <c r="B174" s="7"/>
      <c r="C174" s="7"/>
      <c r="D174" s="7"/>
      <c r="E174" s="7"/>
      <c r="F174" s="8"/>
      <c r="G174" s="8"/>
      <c r="H174" s="8"/>
      <c r="J174" s="10"/>
      <c r="K174" s="10"/>
      <c r="L174" s="7"/>
    </row>
    <row r="175" spans="1:12" s="9" customFormat="1" ht="15">
      <c r="A175" s="6"/>
      <c r="B175" s="7"/>
      <c r="C175" s="7"/>
      <c r="D175" s="7"/>
      <c r="E175" s="7"/>
      <c r="F175" s="8"/>
      <c r="G175" s="8"/>
      <c r="H175" s="8"/>
      <c r="J175" s="10"/>
      <c r="K175" s="10"/>
      <c r="L175" s="7"/>
    </row>
    <row r="176" spans="1:12" s="9" customFormat="1" ht="15">
      <c r="A176" s="6"/>
      <c r="B176" s="7"/>
      <c r="C176" s="7"/>
      <c r="D176" s="7"/>
      <c r="E176" s="7"/>
      <c r="F176" s="8"/>
      <c r="G176" s="8"/>
      <c r="H176" s="8"/>
      <c r="J176" s="10"/>
      <c r="K176" s="10"/>
      <c r="L176" s="7"/>
    </row>
    <row r="177" spans="1:12" s="9" customFormat="1" ht="15">
      <c r="A177" s="6"/>
      <c r="B177" s="7"/>
      <c r="C177" s="7"/>
      <c r="D177" s="7"/>
      <c r="E177" s="7"/>
      <c r="F177" s="8"/>
      <c r="G177" s="8"/>
      <c r="H177" s="8"/>
      <c r="J177" s="10"/>
      <c r="K177" s="10"/>
      <c r="L177" s="7"/>
    </row>
    <row r="178" spans="1:12" s="9" customFormat="1" ht="15">
      <c r="A178" s="6"/>
      <c r="B178" s="7"/>
      <c r="C178" s="7"/>
      <c r="D178" s="7"/>
      <c r="E178" s="7"/>
      <c r="F178" s="8"/>
      <c r="G178" s="8"/>
      <c r="H178" s="8"/>
      <c r="J178" s="10"/>
      <c r="K178" s="10"/>
      <c r="L178" s="7"/>
    </row>
    <row r="179" spans="1:12" s="9" customFormat="1" ht="15">
      <c r="A179" s="6"/>
      <c r="B179" s="7"/>
      <c r="C179" s="7"/>
      <c r="D179" s="7"/>
      <c r="E179" s="7"/>
      <c r="F179" s="8"/>
      <c r="G179" s="8"/>
      <c r="H179" s="8"/>
      <c r="J179" s="10"/>
      <c r="K179" s="10"/>
      <c r="L179" s="7"/>
    </row>
    <row r="180" spans="1:12" s="9" customFormat="1" ht="15">
      <c r="A180" s="6"/>
      <c r="B180" s="7"/>
      <c r="C180" s="7"/>
      <c r="D180" s="7"/>
      <c r="E180" s="7"/>
      <c r="F180" s="8"/>
      <c r="G180" s="8"/>
      <c r="H180" s="8"/>
      <c r="J180" s="10"/>
      <c r="K180" s="10"/>
      <c r="L180" s="7"/>
    </row>
    <row r="181" spans="1:12" s="9" customFormat="1" ht="15">
      <c r="A181" s="6"/>
      <c r="B181" s="7"/>
      <c r="C181" s="7"/>
      <c r="D181" s="7"/>
      <c r="E181" s="7"/>
      <c r="F181" s="8"/>
      <c r="G181" s="8"/>
      <c r="H181" s="8"/>
      <c r="J181" s="10"/>
      <c r="K181" s="10"/>
      <c r="L181" s="7"/>
    </row>
    <row r="182" spans="1:12" s="9" customFormat="1" ht="15">
      <c r="A182" s="6"/>
      <c r="B182" s="7"/>
      <c r="C182" s="7"/>
      <c r="D182" s="7"/>
      <c r="E182" s="7"/>
      <c r="F182" s="8"/>
      <c r="G182" s="8"/>
      <c r="H182" s="8"/>
      <c r="J182" s="10"/>
      <c r="K182" s="10"/>
      <c r="L182" s="7"/>
    </row>
    <row r="183" spans="1:12" s="9" customFormat="1" ht="15">
      <c r="A183" s="6"/>
      <c r="B183" s="7"/>
      <c r="C183" s="7"/>
      <c r="D183" s="7"/>
      <c r="E183" s="7"/>
      <c r="F183" s="8"/>
      <c r="G183" s="8"/>
      <c r="H183" s="8"/>
      <c r="J183" s="10"/>
      <c r="K183" s="10"/>
      <c r="L183" s="7"/>
    </row>
    <row r="184" spans="1:12" s="9" customFormat="1" ht="15">
      <c r="A184" s="6"/>
      <c r="B184" s="7"/>
      <c r="C184" s="7"/>
      <c r="D184" s="7"/>
      <c r="E184" s="7"/>
      <c r="F184" s="8"/>
      <c r="G184" s="8"/>
      <c r="H184" s="8"/>
      <c r="J184" s="10"/>
      <c r="K184" s="10"/>
      <c r="L184" s="7"/>
    </row>
    <row r="185" spans="1:12" s="9" customFormat="1" ht="15">
      <c r="A185" s="6"/>
      <c r="B185" s="7"/>
      <c r="C185" s="7"/>
      <c r="D185" s="7"/>
      <c r="E185" s="7"/>
      <c r="F185" s="8"/>
      <c r="G185" s="8"/>
      <c r="H185" s="8"/>
      <c r="J185" s="10"/>
      <c r="K185" s="10"/>
      <c r="L185" s="7"/>
    </row>
    <row r="186" spans="1:12" s="9" customFormat="1" ht="15">
      <c r="A186" s="6"/>
      <c r="B186" s="7"/>
      <c r="C186" s="7"/>
      <c r="D186" s="7"/>
      <c r="E186" s="7"/>
      <c r="F186" s="8"/>
      <c r="G186" s="8"/>
      <c r="H186" s="8"/>
      <c r="J186" s="10"/>
      <c r="K186" s="10"/>
      <c r="L186" s="7"/>
    </row>
    <row r="187" spans="1:12" s="9" customFormat="1" ht="15">
      <c r="A187" s="6"/>
      <c r="B187" s="7"/>
      <c r="C187" s="7"/>
      <c r="D187" s="7"/>
      <c r="E187" s="7"/>
      <c r="F187" s="8"/>
      <c r="G187" s="8"/>
      <c r="H187" s="8"/>
      <c r="J187" s="10"/>
      <c r="K187" s="10"/>
      <c r="L187" s="7"/>
    </row>
    <row r="188" spans="1:12" s="9" customFormat="1" ht="15">
      <c r="A188" s="6"/>
      <c r="B188" s="7"/>
      <c r="C188" s="7"/>
      <c r="D188" s="7"/>
      <c r="E188" s="7"/>
      <c r="F188" s="8"/>
      <c r="G188" s="8"/>
      <c r="H188" s="8"/>
      <c r="J188" s="10"/>
      <c r="K188" s="10"/>
      <c r="L188" s="7"/>
    </row>
    <row r="189" spans="1:12" s="9" customFormat="1" ht="15">
      <c r="A189" s="6"/>
      <c r="B189" s="7"/>
      <c r="C189" s="7"/>
      <c r="D189" s="7"/>
      <c r="E189" s="7"/>
      <c r="F189" s="8"/>
      <c r="G189" s="8"/>
      <c r="H189" s="8"/>
      <c r="J189" s="10"/>
      <c r="K189" s="10"/>
      <c r="L189" s="7"/>
    </row>
    <row r="190" spans="1:12" s="9" customFormat="1" ht="15">
      <c r="A190" s="6"/>
      <c r="B190" s="7"/>
      <c r="C190" s="7"/>
      <c r="D190" s="7"/>
      <c r="E190" s="7"/>
      <c r="F190" s="8"/>
      <c r="G190" s="8"/>
      <c r="H190" s="8"/>
      <c r="J190" s="10"/>
      <c r="K190" s="10"/>
      <c r="L190" s="7"/>
    </row>
    <row r="191" spans="1:12" s="9" customFormat="1" ht="15">
      <c r="A191" s="6"/>
      <c r="B191" s="7"/>
      <c r="C191" s="7"/>
      <c r="D191" s="7"/>
      <c r="E191" s="7"/>
      <c r="F191" s="8"/>
      <c r="G191" s="8"/>
      <c r="H191" s="8"/>
      <c r="J191" s="10"/>
      <c r="K191" s="10"/>
      <c r="L191" s="7"/>
    </row>
    <row r="192" spans="1:12" s="9" customFormat="1" ht="15">
      <c r="A192" s="6"/>
      <c r="B192" s="7"/>
      <c r="C192" s="7"/>
      <c r="D192" s="7"/>
      <c r="E192" s="7"/>
      <c r="F192" s="8"/>
      <c r="G192" s="8"/>
      <c r="H192" s="8"/>
      <c r="J192" s="10"/>
      <c r="K192" s="10"/>
      <c r="L192" s="7"/>
    </row>
    <row r="193" spans="1:12" s="9" customFormat="1" ht="15">
      <c r="A193" s="6"/>
      <c r="B193" s="7"/>
      <c r="C193" s="7"/>
      <c r="D193" s="7"/>
      <c r="E193" s="7"/>
      <c r="F193" s="8"/>
      <c r="G193" s="8"/>
      <c r="H193" s="8"/>
      <c r="J193" s="10"/>
      <c r="K193" s="10"/>
      <c r="L193" s="7"/>
    </row>
    <row r="194" spans="1:12" s="9" customFormat="1" ht="15">
      <c r="A194" s="6"/>
      <c r="B194" s="7"/>
      <c r="C194" s="7"/>
      <c r="D194" s="7"/>
      <c r="E194" s="7"/>
      <c r="F194" s="8"/>
      <c r="G194" s="8"/>
      <c r="H194" s="8"/>
      <c r="J194" s="10"/>
      <c r="K194" s="10"/>
      <c r="L194" s="7"/>
    </row>
    <row r="195" spans="1:12" s="9" customFormat="1" ht="15">
      <c r="A195" s="6"/>
      <c r="B195" s="7"/>
      <c r="C195" s="7"/>
      <c r="D195" s="7"/>
      <c r="E195" s="7"/>
      <c r="F195" s="8"/>
      <c r="G195" s="8"/>
      <c r="H195" s="8"/>
      <c r="J195" s="10"/>
      <c r="K195" s="10"/>
      <c r="L195" s="7"/>
    </row>
    <row r="196" spans="1:12" s="9" customFormat="1" ht="15">
      <c r="A196" s="6"/>
      <c r="B196" s="7"/>
      <c r="C196" s="7"/>
      <c r="D196" s="7"/>
      <c r="E196" s="7"/>
      <c r="F196" s="8"/>
      <c r="G196" s="8"/>
      <c r="H196" s="8"/>
      <c r="J196" s="10"/>
      <c r="K196" s="10"/>
      <c r="L196" s="7"/>
    </row>
    <row r="197" spans="1:12" s="9" customFormat="1" ht="15">
      <c r="A197" s="6"/>
      <c r="B197" s="7"/>
      <c r="C197" s="7"/>
      <c r="D197" s="7"/>
      <c r="E197" s="7"/>
      <c r="F197" s="8"/>
      <c r="G197" s="8"/>
      <c r="H197" s="8"/>
      <c r="J197" s="10"/>
      <c r="K197" s="10"/>
      <c r="L197" s="7"/>
    </row>
    <row r="198" spans="1:12" s="9" customFormat="1" ht="15">
      <c r="A198" s="6"/>
      <c r="B198" s="7"/>
      <c r="C198" s="7"/>
      <c r="D198" s="7"/>
      <c r="E198" s="7"/>
      <c r="F198" s="8"/>
      <c r="G198" s="8"/>
      <c r="H198" s="8"/>
      <c r="J198" s="10"/>
      <c r="K198" s="10"/>
      <c r="L198" s="7"/>
    </row>
    <row r="199" spans="1:12" s="9" customFormat="1" ht="15">
      <c r="A199" s="6"/>
      <c r="B199" s="7"/>
      <c r="C199" s="7"/>
      <c r="D199" s="7"/>
      <c r="E199" s="7"/>
      <c r="F199" s="8"/>
      <c r="G199" s="8"/>
      <c r="H199" s="8"/>
      <c r="J199" s="10"/>
      <c r="K199" s="10"/>
      <c r="L199" s="7"/>
    </row>
    <row r="200" spans="1:12" s="9" customFormat="1" ht="15">
      <c r="A200" s="6"/>
      <c r="B200" s="7"/>
      <c r="C200" s="7"/>
      <c r="D200" s="7"/>
      <c r="E200" s="7"/>
      <c r="F200" s="8"/>
      <c r="G200" s="8"/>
      <c r="H200" s="8"/>
      <c r="J200" s="10"/>
      <c r="K200" s="10"/>
      <c r="L200" s="7"/>
    </row>
    <row r="201" spans="1:12" s="9" customFormat="1" ht="15">
      <c r="A201" s="6"/>
      <c r="B201" s="7"/>
      <c r="C201" s="7"/>
      <c r="D201" s="7"/>
      <c r="E201" s="7"/>
      <c r="F201" s="8"/>
      <c r="G201" s="8"/>
      <c r="H201" s="8"/>
      <c r="J201" s="10"/>
      <c r="K201" s="10"/>
      <c r="L201" s="7"/>
    </row>
    <row r="202" spans="1:12" s="9" customFormat="1" ht="15">
      <c r="A202" s="6"/>
      <c r="B202" s="7"/>
      <c r="C202" s="7"/>
      <c r="D202" s="7"/>
      <c r="E202" s="7"/>
      <c r="F202" s="8"/>
      <c r="G202" s="8"/>
      <c r="H202" s="8"/>
      <c r="J202" s="10"/>
      <c r="K202" s="10"/>
      <c r="L202" s="7"/>
    </row>
    <row r="203" spans="1:12" s="9" customFormat="1" ht="15">
      <c r="A203" s="6"/>
      <c r="B203" s="7"/>
      <c r="C203" s="7"/>
      <c r="D203" s="7"/>
      <c r="E203" s="7"/>
      <c r="F203" s="8"/>
      <c r="G203" s="8"/>
      <c r="H203" s="8"/>
      <c r="J203" s="10"/>
      <c r="K203" s="10"/>
      <c r="L203" s="7"/>
    </row>
    <row r="204" spans="1:12" s="9" customFormat="1" ht="15">
      <c r="A204" s="6"/>
      <c r="B204" s="7"/>
      <c r="C204" s="7"/>
      <c r="D204" s="7"/>
      <c r="E204" s="7"/>
      <c r="F204" s="8"/>
      <c r="G204" s="8"/>
      <c r="H204" s="8"/>
      <c r="J204" s="10"/>
      <c r="K204" s="10"/>
      <c r="L204" s="7"/>
    </row>
    <row r="205" spans="1:12" s="9" customFormat="1" ht="15">
      <c r="A205" s="6"/>
      <c r="B205" s="7"/>
      <c r="C205" s="7"/>
      <c r="D205" s="7"/>
      <c r="E205" s="7"/>
      <c r="F205" s="8"/>
      <c r="G205" s="8"/>
      <c r="H205" s="8"/>
      <c r="J205" s="10"/>
      <c r="K205" s="10"/>
      <c r="L205" s="7"/>
    </row>
    <row r="206" spans="1:12" s="9" customFormat="1" ht="15">
      <c r="A206" s="6"/>
      <c r="B206" s="7"/>
      <c r="C206" s="7"/>
      <c r="D206" s="7"/>
      <c r="E206" s="7"/>
      <c r="F206" s="8"/>
      <c r="G206" s="8"/>
      <c r="H206" s="8"/>
      <c r="J206" s="10"/>
      <c r="K206" s="10"/>
      <c r="L206" s="7"/>
    </row>
    <row r="207" spans="1:12" s="9" customFormat="1" ht="15">
      <c r="A207" s="6"/>
      <c r="B207" s="7"/>
      <c r="C207" s="7"/>
      <c r="D207" s="7"/>
      <c r="E207" s="7"/>
      <c r="F207" s="8"/>
      <c r="G207" s="8"/>
      <c r="H207" s="8"/>
      <c r="J207" s="10"/>
      <c r="K207" s="10"/>
      <c r="L207" s="7"/>
    </row>
    <row r="208" spans="1:12" s="9" customFormat="1" ht="15">
      <c r="A208" s="6"/>
      <c r="B208" s="7"/>
      <c r="C208" s="7"/>
      <c r="D208" s="7"/>
      <c r="E208" s="7"/>
      <c r="F208" s="8"/>
      <c r="G208" s="8"/>
      <c r="H208" s="8"/>
      <c r="J208" s="10"/>
      <c r="K208" s="10"/>
      <c r="L208" s="7"/>
    </row>
    <row r="209" spans="1:12" s="9" customFormat="1" ht="15">
      <c r="A209" s="6"/>
      <c r="B209" s="7"/>
      <c r="C209" s="7"/>
      <c r="D209" s="7"/>
      <c r="E209" s="7"/>
      <c r="F209" s="8"/>
      <c r="G209" s="8"/>
      <c r="H209" s="8"/>
      <c r="J209" s="10"/>
      <c r="K209" s="10"/>
      <c r="L209" s="7"/>
    </row>
    <row r="210" spans="1:12" s="9" customFormat="1" ht="15">
      <c r="A210" s="6"/>
      <c r="B210" s="7"/>
      <c r="C210" s="7"/>
      <c r="D210" s="7"/>
      <c r="E210" s="7"/>
      <c r="F210" s="8"/>
      <c r="G210" s="8"/>
      <c r="H210" s="8"/>
      <c r="J210" s="10"/>
      <c r="K210" s="10"/>
      <c r="L210" s="7"/>
    </row>
    <row r="211" spans="1:12" s="9" customFormat="1" ht="15">
      <c r="A211" s="6"/>
      <c r="B211" s="7"/>
      <c r="C211" s="7"/>
      <c r="D211" s="7"/>
      <c r="E211" s="7"/>
      <c r="F211" s="8"/>
      <c r="G211" s="8"/>
      <c r="H211" s="8"/>
      <c r="J211" s="10"/>
      <c r="K211" s="10"/>
      <c r="L211" s="7"/>
    </row>
    <row r="212" spans="1:12" s="9" customFormat="1" ht="15">
      <c r="A212" s="6"/>
      <c r="B212" s="7"/>
      <c r="C212" s="7"/>
      <c r="D212" s="7"/>
      <c r="E212" s="7"/>
      <c r="F212" s="8"/>
      <c r="G212" s="8"/>
      <c r="H212" s="8"/>
      <c r="J212" s="10"/>
      <c r="K212" s="10"/>
      <c r="L212" s="7"/>
    </row>
    <row r="213" spans="1:12" s="9" customFormat="1" ht="15">
      <c r="A213" s="6"/>
      <c r="B213" s="7"/>
      <c r="C213" s="7"/>
      <c r="D213" s="7"/>
      <c r="E213" s="7"/>
      <c r="F213" s="8"/>
      <c r="G213" s="8"/>
      <c r="H213" s="8"/>
      <c r="J213" s="10"/>
      <c r="K213" s="10"/>
      <c r="L213" s="7"/>
    </row>
    <row r="214" spans="1:12" s="9" customFormat="1" ht="15">
      <c r="A214" s="6"/>
      <c r="B214" s="7"/>
      <c r="C214" s="7"/>
      <c r="D214" s="7"/>
      <c r="E214" s="7"/>
      <c r="F214" s="8"/>
      <c r="G214" s="8"/>
      <c r="H214" s="8"/>
      <c r="J214" s="10"/>
      <c r="K214" s="10"/>
      <c r="L214" s="7"/>
    </row>
    <row r="215" spans="1:12" s="9" customFormat="1" ht="15">
      <c r="A215" s="6"/>
      <c r="B215" s="7"/>
      <c r="C215" s="7"/>
      <c r="D215" s="7"/>
      <c r="E215" s="7"/>
      <c r="F215" s="8"/>
      <c r="G215" s="8"/>
      <c r="H215" s="8"/>
      <c r="J215" s="10"/>
      <c r="K215" s="10"/>
      <c r="L215" s="7"/>
    </row>
    <row r="216" spans="1:12" s="9" customFormat="1" ht="15">
      <c r="A216" s="6"/>
      <c r="B216" s="7"/>
      <c r="C216" s="7"/>
      <c r="D216" s="7"/>
      <c r="E216" s="7"/>
      <c r="F216" s="8"/>
      <c r="G216" s="8"/>
      <c r="H216" s="8"/>
      <c r="J216" s="10"/>
      <c r="K216" s="10"/>
      <c r="L216" s="7"/>
    </row>
    <row r="217" spans="1:12" s="9" customFormat="1" ht="15">
      <c r="A217" s="6"/>
      <c r="B217" s="7"/>
      <c r="C217" s="7"/>
      <c r="D217" s="7"/>
      <c r="E217" s="7"/>
      <c r="F217" s="8"/>
      <c r="G217" s="8"/>
      <c r="H217" s="8"/>
      <c r="J217" s="10"/>
      <c r="K217" s="10"/>
      <c r="L217" s="7"/>
    </row>
    <row r="218" spans="1:12" s="9" customFormat="1" ht="15">
      <c r="A218" s="6"/>
      <c r="B218" s="7"/>
      <c r="C218" s="7"/>
      <c r="D218" s="7"/>
      <c r="E218" s="7"/>
      <c r="F218" s="8"/>
      <c r="G218" s="8"/>
      <c r="H218" s="8"/>
      <c r="J218" s="10"/>
      <c r="K218" s="10"/>
      <c r="L218" s="7"/>
    </row>
    <row r="219" spans="1:12" s="9" customFormat="1" ht="15">
      <c r="A219" s="6"/>
      <c r="B219" s="7"/>
      <c r="C219" s="7"/>
      <c r="D219" s="7"/>
      <c r="E219" s="7"/>
      <c r="F219" s="8"/>
      <c r="G219" s="8"/>
      <c r="H219" s="8"/>
      <c r="J219" s="10"/>
      <c r="K219" s="10"/>
      <c r="L219" s="7"/>
    </row>
    <row r="220" spans="1:12" s="9" customFormat="1" ht="15">
      <c r="A220" s="6"/>
      <c r="B220" s="7"/>
      <c r="C220" s="7"/>
      <c r="D220" s="7"/>
      <c r="E220" s="7"/>
      <c r="F220" s="8"/>
      <c r="G220" s="8"/>
      <c r="H220" s="8"/>
      <c r="J220" s="10"/>
      <c r="K220" s="10"/>
      <c r="L220" s="7"/>
    </row>
    <row r="221" spans="1:12" s="9" customFormat="1" ht="15">
      <c r="A221" s="6"/>
      <c r="B221" s="7"/>
      <c r="C221" s="7"/>
      <c r="D221" s="7"/>
      <c r="E221" s="7"/>
      <c r="F221" s="8"/>
      <c r="G221" s="8"/>
      <c r="H221" s="8"/>
      <c r="J221" s="10"/>
      <c r="K221" s="10"/>
      <c r="L221" s="7"/>
    </row>
    <row r="222" spans="1:12" s="9" customFormat="1" ht="15">
      <c r="A222" s="6"/>
      <c r="B222" s="7"/>
      <c r="C222" s="7"/>
      <c r="D222" s="7"/>
      <c r="E222" s="7"/>
      <c r="F222" s="8"/>
      <c r="G222" s="8"/>
      <c r="H222" s="8"/>
      <c r="J222" s="10"/>
      <c r="K222" s="10"/>
      <c r="L222" s="7"/>
    </row>
    <row r="223" spans="1:12" s="9" customFormat="1" ht="15">
      <c r="A223" s="6"/>
      <c r="B223" s="7"/>
      <c r="C223" s="7"/>
      <c r="D223" s="7"/>
      <c r="E223" s="7"/>
      <c r="F223" s="8"/>
      <c r="G223" s="8"/>
      <c r="H223" s="8"/>
      <c r="J223" s="10"/>
      <c r="K223" s="10"/>
      <c r="L223" s="7"/>
    </row>
    <row r="224" spans="1:12" s="9" customFormat="1" ht="15">
      <c r="A224" s="6"/>
      <c r="B224" s="7"/>
      <c r="C224" s="7"/>
      <c r="D224" s="7"/>
      <c r="E224" s="7"/>
      <c r="F224" s="8"/>
      <c r="G224" s="8"/>
      <c r="H224" s="8"/>
      <c r="J224" s="10"/>
      <c r="K224" s="10"/>
      <c r="L224" s="7"/>
    </row>
    <row r="225" spans="1:12" s="9" customFormat="1" ht="15">
      <c r="A225" s="6"/>
      <c r="B225" s="7"/>
      <c r="C225" s="7"/>
      <c r="D225" s="7"/>
      <c r="E225" s="7"/>
      <c r="F225" s="8"/>
      <c r="G225" s="8"/>
      <c r="H225" s="8"/>
      <c r="J225" s="10"/>
      <c r="K225" s="10"/>
      <c r="L225" s="7"/>
    </row>
    <row r="226" spans="1:12" s="9" customFormat="1" ht="15">
      <c r="A226" s="6"/>
      <c r="B226" s="7"/>
      <c r="C226" s="7"/>
      <c r="D226" s="7"/>
      <c r="E226" s="7"/>
      <c r="F226" s="8"/>
      <c r="G226" s="8"/>
      <c r="H226" s="8"/>
      <c r="J226" s="10"/>
      <c r="K226" s="10"/>
      <c r="L226" s="7"/>
    </row>
    <row r="227" spans="1:12" s="9" customFormat="1" ht="15">
      <c r="A227" s="6"/>
      <c r="B227" s="7"/>
      <c r="C227" s="7"/>
      <c r="D227" s="7"/>
      <c r="E227" s="7"/>
      <c r="F227" s="8"/>
      <c r="G227" s="8"/>
      <c r="H227" s="8"/>
      <c r="J227" s="10"/>
      <c r="K227" s="10"/>
      <c r="L227" s="7"/>
    </row>
    <row r="228" spans="1:12" s="9" customFormat="1" ht="15">
      <c r="A228" s="6"/>
      <c r="B228" s="7"/>
      <c r="C228" s="7"/>
      <c r="D228" s="7"/>
      <c r="E228" s="7"/>
      <c r="F228" s="8"/>
      <c r="G228" s="8"/>
      <c r="H228" s="8"/>
      <c r="J228" s="10"/>
      <c r="K228" s="10"/>
      <c r="L228" s="7"/>
    </row>
    <row r="229" spans="1:12" s="9" customFormat="1" ht="15">
      <c r="A229" s="6"/>
      <c r="B229" s="7"/>
      <c r="C229" s="7"/>
      <c r="D229" s="7"/>
      <c r="E229" s="7"/>
      <c r="F229" s="8"/>
      <c r="G229" s="8"/>
      <c r="H229" s="8"/>
      <c r="J229" s="10"/>
      <c r="K229" s="10"/>
      <c r="L229" s="7"/>
    </row>
    <row r="230" spans="1:12" s="9" customFormat="1" ht="15">
      <c r="A230" s="6"/>
      <c r="B230" s="7"/>
      <c r="C230" s="7"/>
      <c r="D230" s="7"/>
      <c r="E230" s="7"/>
      <c r="F230" s="8"/>
      <c r="G230" s="8"/>
      <c r="H230" s="8"/>
      <c r="J230" s="10"/>
      <c r="K230" s="10"/>
      <c r="L230" s="7"/>
    </row>
    <row r="231" spans="1:12" s="9" customFormat="1" ht="15">
      <c r="A231" s="6"/>
      <c r="B231" s="7"/>
      <c r="C231" s="7"/>
      <c r="D231" s="7"/>
      <c r="E231" s="7"/>
      <c r="F231" s="8"/>
      <c r="G231" s="8"/>
      <c r="H231" s="8"/>
      <c r="J231" s="10"/>
      <c r="K231" s="10"/>
      <c r="L231" s="7"/>
    </row>
    <row r="232" spans="1:12" s="9" customFormat="1" ht="15">
      <c r="A232" s="6"/>
      <c r="B232" s="7"/>
      <c r="C232" s="7"/>
      <c r="D232" s="7"/>
      <c r="E232" s="7"/>
      <c r="F232" s="8"/>
      <c r="G232" s="8"/>
      <c r="H232" s="8"/>
      <c r="J232" s="10"/>
      <c r="K232" s="10"/>
      <c r="L232" s="7"/>
    </row>
    <row r="233" spans="1:12" s="9" customFormat="1" ht="15">
      <c r="A233" s="6"/>
      <c r="B233" s="7"/>
      <c r="C233" s="7"/>
      <c r="D233" s="7"/>
      <c r="E233" s="7"/>
      <c r="F233" s="8"/>
      <c r="G233" s="8"/>
      <c r="H233" s="8"/>
      <c r="J233" s="10"/>
      <c r="K233" s="10"/>
      <c r="L233" s="7"/>
    </row>
    <row r="234" spans="1:12" s="9" customFormat="1" ht="15">
      <c r="A234" s="6"/>
      <c r="B234" s="7"/>
      <c r="C234" s="7"/>
      <c r="D234" s="7"/>
      <c r="E234" s="7"/>
      <c r="F234" s="8"/>
      <c r="G234" s="8"/>
      <c r="H234" s="8"/>
      <c r="J234" s="10"/>
      <c r="K234" s="10"/>
      <c r="L234" s="7"/>
    </row>
    <row r="235" spans="1:12" s="9" customFormat="1" ht="15">
      <c r="A235" s="6"/>
      <c r="B235" s="7"/>
      <c r="C235" s="7"/>
      <c r="D235" s="7"/>
      <c r="E235" s="7"/>
      <c r="F235" s="8"/>
      <c r="G235" s="8"/>
      <c r="H235" s="8"/>
      <c r="J235" s="10"/>
      <c r="K235" s="10"/>
      <c r="L235" s="7"/>
    </row>
    <row r="236" spans="1:12" s="9" customFormat="1" ht="15">
      <c r="A236" s="6"/>
      <c r="B236" s="7"/>
      <c r="C236" s="7"/>
      <c r="D236" s="7"/>
      <c r="E236" s="7"/>
      <c r="F236" s="8"/>
      <c r="G236" s="8"/>
      <c r="H236" s="8"/>
      <c r="J236" s="10"/>
      <c r="K236" s="10"/>
      <c r="L236" s="7"/>
    </row>
    <row r="237" spans="1:12" s="9" customFormat="1" ht="15">
      <c r="A237" s="6"/>
      <c r="B237" s="7"/>
      <c r="C237" s="7"/>
      <c r="D237" s="7"/>
      <c r="E237" s="7"/>
      <c r="F237" s="8"/>
      <c r="G237" s="8"/>
      <c r="H237" s="8"/>
      <c r="J237" s="10"/>
      <c r="K237" s="10"/>
      <c r="L237" s="7"/>
    </row>
    <row r="238" spans="1:12" s="9" customFormat="1" ht="15">
      <c r="A238" s="6"/>
      <c r="B238" s="7"/>
      <c r="C238" s="7"/>
      <c r="D238" s="7"/>
      <c r="E238" s="7"/>
      <c r="F238" s="8"/>
      <c r="G238" s="8"/>
      <c r="H238" s="8"/>
      <c r="J238" s="10"/>
      <c r="K238" s="10"/>
      <c r="L238" s="7"/>
    </row>
    <row r="239" spans="1:12" s="9" customFormat="1" ht="15">
      <c r="A239" s="6"/>
      <c r="B239" s="7"/>
      <c r="C239" s="7"/>
      <c r="D239" s="7"/>
      <c r="E239" s="7"/>
      <c r="F239" s="8"/>
      <c r="G239" s="8"/>
      <c r="H239" s="8"/>
      <c r="J239" s="10"/>
      <c r="K239" s="10"/>
      <c r="L239" s="7"/>
    </row>
    <row r="240" spans="1:12" s="9" customFormat="1" ht="15">
      <c r="A240" s="6"/>
      <c r="B240" s="7"/>
      <c r="C240" s="7"/>
      <c r="D240" s="7"/>
      <c r="E240" s="7"/>
      <c r="F240" s="8"/>
      <c r="G240" s="8"/>
      <c r="H240" s="8"/>
      <c r="J240" s="10"/>
      <c r="K240" s="10"/>
      <c r="L240" s="7"/>
    </row>
    <row r="241" spans="1:12" s="9" customFormat="1" ht="15">
      <c r="A241" s="6"/>
      <c r="B241" s="7"/>
      <c r="C241" s="7"/>
      <c r="D241" s="7"/>
      <c r="E241" s="7"/>
      <c r="F241" s="8"/>
      <c r="G241" s="8"/>
      <c r="H241" s="8"/>
      <c r="J241" s="10"/>
      <c r="K241" s="10"/>
      <c r="L241" s="7"/>
    </row>
    <row r="242" spans="1:12" s="9" customFormat="1" ht="15">
      <c r="A242" s="6"/>
      <c r="B242" s="7"/>
      <c r="C242" s="7"/>
      <c r="D242" s="7"/>
      <c r="E242" s="7"/>
      <c r="F242" s="8"/>
      <c r="G242" s="8"/>
      <c r="H242" s="8"/>
      <c r="J242" s="10"/>
      <c r="K242" s="10"/>
      <c r="L242" s="7"/>
    </row>
    <row r="243" spans="1:12" s="9" customFormat="1" ht="15">
      <c r="A243" s="6"/>
      <c r="B243" s="7"/>
      <c r="C243" s="7"/>
      <c r="D243" s="7"/>
      <c r="E243" s="7"/>
      <c r="F243" s="8"/>
      <c r="G243" s="8"/>
      <c r="H243" s="8"/>
      <c r="J243" s="10"/>
      <c r="K243" s="10"/>
      <c r="L243" s="7"/>
    </row>
    <row r="244" spans="1:12" s="9" customFormat="1" ht="15">
      <c r="A244" s="6"/>
      <c r="B244" s="7"/>
      <c r="C244" s="7"/>
      <c r="D244" s="7"/>
      <c r="E244" s="7"/>
      <c r="F244" s="8"/>
      <c r="G244" s="8"/>
      <c r="H244" s="8"/>
      <c r="J244" s="10"/>
      <c r="K244" s="10"/>
      <c r="L244" s="7"/>
    </row>
    <row r="245" spans="1:12" s="9" customFormat="1" ht="15">
      <c r="A245" s="6"/>
      <c r="B245" s="7"/>
      <c r="C245" s="7"/>
      <c r="D245" s="7"/>
      <c r="E245" s="7"/>
      <c r="F245" s="8"/>
      <c r="G245" s="8"/>
      <c r="H245" s="8"/>
      <c r="J245" s="10"/>
      <c r="K245" s="10"/>
      <c r="L245" s="7"/>
    </row>
    <row r="246" spans="1:12" s="9" customFormat="1" ht="15">
      <c r="A246" s="6"/>
      <c r="B246" s="7"/>
      <c r="C246" s="7"/>
      <c r="D246" s="7"/>
      <c r="E246" s="7"/>
      <c r="F246" s="8"/>
      <c r="G246" s="8"/>
      <c r="H246" s="8"/>
      <c r="J246" s="10"/>
      <c r="K246" s="10"/>
      <c r="L246" s="7"/>
    </row>
    <row r="247" spans="1:12" s="9" customFormat="1" ht="15">
      <c r="A247" s="6"/>
      <c r="B247" s="7"/>
      <c r="C247" s="7"/>
      <c r="D247" s="7"/>
      <c r="E247" s="7"/>
      <c r="F247" s="8"/>
      <c r="G247" s="8"/>
      <c r="H247" s="8"/>
      <c r="J247" s="10"/>
      <c r="K247" s="10"/>
      <c r="L247" s="7"/>
    </row>
    <row r="248" spans="1:12" s="9" customFormat="1" ht="15">
      <c r="A248" s="6"/>
      <c r="B248" s="7"/>
      <c r="C248" s="7"/>
      <c r="D248" s="7"/>
      <c r="E248" s="7"/>
      <c r="F248" s="8"/>
      <c r="G248" s="8"/>
      <c r="H248" s="8"/>
      <c r="J248" s="10"/>
      <c r="K248" s="10"/>
      <c r="L248" s="7"/>
    </row>
    <row r="249" spans="1:12" s="9" customFormat="1" ht="15">
      <c r="A249" s="6"/>
      <c r="B249" s="7"/>
      <c r="C249" s="7"/>
      <c r="D249" s="7"/>
      <c r="E249" s="7"/>
      <c r="F249" s="8"/>
      <c r="G249" s="8"/>
      <c r="H249" s="8"/>
      <c r="J249" s="10"/>
      <c r="K249" s="10"/>
      <c r="L249" s="7"/>
    </row>
    <row r="250" spans="1:12" s="9" customFormat="1" ht="15">
      <c r="A250" s="6"/>
      <c r="B250" s="7"/>
      <c r="C250" s="7"/>
      <c r="D250" s="7"/>
      <c r="E250" s="7"/>
      <c r="F250" s="8"/>
      <c r="G250" s="8"/>
      <c r="H250" s="8"/>
      <c r="J250" s="10"/>
      <c r="K250" s="10"/>
      <c r="L250" s="7"/>
    </row>
    <row r="251" spans="1:12" s="9" customFormat="1" ht="15">
      <c r="A251" s="6"/>
      <c r="B251" s="7"/>
      <c r="C251" s="7"/>
      <c r="D251" s="7"/>
      <c r="E251" s="7"/>
      <c r="F251" s="8"/>
      <c r="G251" s="8"/>
      <c r="H251" s="8"/>
      <c r="J251" s="10"/>
      <c r="K251" s="10"/>
      <c r="L251" s="7"/>
    </row>
    <row r="252" spans="1:12" s="9" customFormat="1" ht="15">
      <c r="A252" s="6"/>
      <c r="B252" s="7"/>
      <c r="C252" s="7"/>
      <c r="D252" s="7"/>
      <c r="E252" s="7"/>
      <c r="F252" s="8"/>
      <c r="G252" s="8"/>
      <c r="H252" s="8"/>
      <c r="J252" s="10"/>
      <c r="K252" s="10"/>
      <c r="L252" s="7"/>
    </row>
    <row r="253" spans="1:12" s="9" customFormat="1" ht="15">
      <c r="A253" s="6"/>
      <c r="B253" s="7"/>
      <c r="C253" s="7"/>
      <c r="D253" s="7"/>
      <c r="E253" s="7"/>
      <c r="F253" s="8"/>
      <c r="G253" s="8"/>
      <c r="H253" s="8"/>
      <c r="J253" s="10"/>
      <c r="K253" s="10"/>
      <c r="L253" s="7"/>
    </row>
    <row r="254" spans="1:12" s="9" customFormat="1" ht="15">
      <c r="A254" s="6"/>
      <c r="B254" s="7"/>
      <c r="C254" s="7"/>
      <c r="D254" s="7"/>
      <c r="E254" s="7"/>
      <c r="F254" s="8"/>
      <c r="G254" s="8"/>
      <c r="H254" s="8"/>
      <c r="J254" s="10"/>
      <c r="K254" s="10"/>
      <c r="L254" s="7"/>
    </row>
    <row r="255" spans="1:12" s="9" customFormat="1" ht="15">
      <c r="A255" s="6"/>
      <c r="B255" s="7"/>
      <c r="C255" s="7"/>
      <c r="D255" s="7"/>
      <c r="E255" s="7"/>
      <c r="F255" s="8"/>
      <c r="G255" s="8"/>
      <c r="H255" s="8"/>
      <c r="J255" s="10"/>
      <c r="K255" s="10"/>
      <c r="L255" s="7"/>
    </row>
    <row r="256" spans="1:12" s="9" customFormat="1" ht="15">
      <c r="A256" s="6"/>
      <c r="B256" s="7"/>
      <c r="C256" s="7"/>
      <c r="D256" s="7"/>
      <c r="E256" s="7"/>
      <c r="F256" s="8"/>
      <c r="G256" s="8"/>
      <c r="H256" s="8"/>
      <c r="J256" s="10"/>
      <c r="K256" s="10"/>
      <c r="L256" s="7"/>
    </row>
    <row r="257" spans="1:12" s="9" customFormat="1" ht="15">
      <c r="A257" s="6"/>
      <c r="B257" s="7"/>
      <c r="C257" s="7"/>
      <c r="D257" s="7"/>
      <c r="E257" s="7"/>
      <c r="F257" s="8"/>
      <c r="G257" s="8"/>
      <c r="H257" s="8"/>
      <c r="J257" s="10"/>
      <c r="K257" s="10"/>
      <c r="L257" s="7"/>
    </row>
    <row r="258" spans="1:12" s="9" customFormat="1" ht="15">
      <c r="A258" s="6"/>
      <c r="B258" s="7"/>
      <c r="C258" s="7"/>
      <c r="D258" s="7"/>
      <c r="E258" s="7"/>
      <c r="F258" s="8"/>
      <c r="G258" s="8"/>
      <c r="H258" s="8"/>
      <c r="J258" s="10"/>
      <c r="K258" s="10"/>
      <c r="L258" s="7"/>
    </row>
    <row r="259" spans="1:12" s="9" customFormat="1" ht="15">
      <c r="A259" s="6"/>
      <c r="B259" s="7"/>
      <c r="C259" s="7"/>
      <c r="D259" s="7"/>
      <c r="E259" s="7"/>
      <c r="F259" s="8"/>
      <c r="G259" s="8"/>
      <c r="H259" s="8"/>
      <c r="J259" s="10"/>
      <c r="K259" s="10"/>
      <c r="L259" s="7"/>
    </row>
    <row r="260" spans="1:12" s="9" customFormat="1" ht="15">
      <c r="A260" s="6"/>
      <c r="B260" s="7"/>
      <c r="C260" s="7"/>
      <c r="D260" s="7"/>
      <c r="E260" s="7"/>
      <c r="F260" s="8"/>
      <c r="G260" s="8"/>
      <c r="H260" s="8"/>
      <c r="J260" s="10"/>
      <c r="K260" s="10"/>
      <c r="L260" s="7"/>
    </row>
    <row r="261" spans="1:12" s="9" customFormat="1" ht="15">
      <c r="A261" s="6"/>
      <c r="B261" s="7"/>
      <c r="C261" s="7"/>
      <c r="D261" s="7"/>
      <c r="E261" s="7"/>
      <c r="F261" s="8"/>
      <c r="G261" s="8"/>
      <c r="H261" s="8"/>
      <c r="J261" s="10"/>
      <c r="K261" s="10"/>
      <c r="L261" s="7"/>
    </row>
    <row r="262" spans="1:12" s="9" customFormat="1" ht="15">
      <c r="A262" s="6"/>
      <c r="B262" s="7"/>
      <c r="C262" s="7"/>
      <c r="D262" s="7"/>
      <c r="E262" s="7"/>
      <c r="F262" s="8"/>
      <c r="G262" s="8"/>
      <c r="H262" s="8"/>
      <c r="J262" s="10"/>
      <c r="K262" s="10"/>
      <c r="L262" s="7"/>
    </row>
    <row r="263" spans="1:12" s="9" customFormat="1" ht="15">
      <c r="A263" s="6"/>
      <c r="B263" s="7"/>
      <c r="C263" s="7"/>
      <c r="D263" s="7"/>
      <c r="E263" s="7"/>
      <c r="F263" s="8"/>
      <c r="G263" s="8"/>
      <c r="H263" s="8"/>
      <c r="J263" s="10"/>
      <c r="K263" s="10"/>
      <c r="L263" s="7"/>
    </row>
    <row r="264" spans="1:12" s="9" customFormat="1" ht="15">
      <c r="A264" s="6"/>
      <c r="B264" s="7"/>
      <c r="C264" s="7"/>
      <c r="D264" s="7"/>
      <c r="E264" s="7"/>
      <c r="F264" s="8"/>
      <c r="G264" s="8"/>
      <c r="H264" s="8"/>
      <c r="J264" s="10"/>
      <c r="K264" s="10"/>
      <c r="L264" s="7"/>
    </row>
    <row r="265" spans="1:12" s="9" customFormat="1" ht="15">
      <c r="A265" s="6"/>
      <c r="B265" s="7"/>
      <c r="C265" s="7"/>
      <c r="D265" s="7"/>
      <c r="E265" s="7"/>
      <c r="F265" s="8"/>
      <c r="G265" s="8"/>
      <c r="H265" s="8"/>
      <c r="J265" s="10"/>
      <c r="K265" s="10"/>
      <c r="L265" s="7"/>
    </row>
    <row r="266" spans="1:12" s="9" customFormat="1" ht="15">
      <c r="A266" s="6"/>
      <c r="B266" s="7"/>
      <c r="C266" s="7"/>
      <c r="D266" s="7"/>
      <c r="E266" s="7"/>
      <c r="F266" s="8"/>
      <c r="G266" s="8"/>
      <c r="H266" s="8"/>
      <c r="J266" s="10"/>
      <c r="K266" s="10"/>
      <c r="L266" s="7"/>
    </row>
    <row r="267" spans="1:12" s="9" customFormat="1" ht="15">
      <c r="A267" s="6"/>
      <c r="B267" s="7"/>
      <c r="C267" s="7"/>
      <c r="D267" s="7"/>
      <c r="E267" s="7"/>
      <c r="F267" s="8"/>
      <c r="G267" s="8"/>
      <c r="H267" s="8"/>
      <c r="J267" s="10"/>
      <c r="K267" s="10"/>
      <c r="L267" s="7"/>
    </row>
    <row r="268" spans="1:12" s="9" customFormat="1" ht="15">
      <c r="A268" s="6"/>
      <c r="B268" s="7"/>
      <c r="C268" s="7"/>
      <c r="D268" s="7"/>
      <c r="E268" s="7"/>
      <c r="F268" s="8"/>
      <c r="G268" s="8"/>
      <c r="H268" s="8"/>
      <c r="J268" s="10"/>
      <c r="K268" s="10"/>
      <c r="L268" s="7"/>
    </row>
    <row r="269" spans="1:12" s="9" customFormat="1" ht="15">
      <c r="A269" s="6"/>
      <c r="B269" s="7"/>
      <c r="C269" s="7"/>
      <c r="D269" s="7"/>
      <c r="E269" s="7"/>
      <c r="F269" s="8"/>
      <c r="G269" s="8"/>
      <c r="H269" s="8"/>
      <c r="J269" s="10"/>
      <c r="K269" s="10"/>
      <c r="L269" s="7"/>
    </row>
    <row r="270" spans="1:12" s="9" customFormat="1" ht="15">
      <c r="A270" s="6"/>
      <c r="B270" s="7"/>
      <c r="C270" s="7"/>
      <c r="D270" s="7"/>
      <c r="E270" s="7"/>
      <c r="F270" s="8"/>
      <c r="G270" s="8"/>
      <c r="H270" s="8"/>
      <c r="J270" s="10"/>
      <c r="K270" s="10"/>
      <c r="L270" s="7"/>
    </row>
    <row r="271" spans="1:12" s="9" customFormat="1" ht="15">
      <c r="A271" s="6"/>
      <c r="B271" s="7"/>
      <c r="C271" s="7"/>
      <c r="D271" s="7"/>
      <c r="E271" s="7"/>
      <c r="F271" s="8"/>
      <c r="G271" s="8"/>
      <c r="H271" s="8"/>
      <c r="J271" s="10"/>
      <c r="K271" s="10"/>
      <c r="L271" s="7"/>
    </row>
    <row r="272" spans="1:12" s="9" customFormat="1" ht="15">
      <c r="A272" s="6"/>
      <c r="B272" s="7"/>
      <c r="C272" s="7"/>
      <c r="D272" s="7"/>
      <c r="E272" s="7"/>
      <c r="F272" s="8"/>
      <c r="G272" s="8"/>
      <c r="H272" s="8"/>
      <c r="J272" s="10"/>
      <c r="K272" s="10"/>
      <c r="L272" s="7"/>
    </row>
    <row r="273" spans="1:12" s="9" customFormat="1" ht="15">
      <c r="A273" s="6"/>
      <c r="B273" s="7"/>
      <c r="C273" s="7"/>
      <c r="D273" s="7"/>
      <c r="E273" s="7"/>
      <c r="F273" s="8"/>
      <c r="G273" s="8"/>
      <c r="H273" s="8"/>
      <c r="J273" s="10"/>
      <c r="K273" s="10"/>
      <c r="L273" s="7"/>
    </row>
    <row r="274" spans="1:12" s="9" customFormat="1" ht="15">
      <c r="A274" s="6"/>
      <c r="B274" s="7"/>
      <c r="C274" s="7"/>
      <c r="D274" s="7"/>
      <c r="E274" s="7"/>
      <c r="F274" s="8"/>
      <c r="G274" s="8"/>
      <c r="H274" s="8"/>
      <c r="J274" s="10"/>
      <c r="K274" s="10"/>
      <c r="L274" s="7"/>
    </row>
    <row r="275" spans="1:12" s="9" customFormat="1" ht="15">
      <c r="A275" s="6"/>
      <c r="B275" s="7"/>
      <c r="C275" s="7"/>
      <c r="D275" s="7"/>
      <c r="E275" s="7"/>
      <c r="F275" s="8"/>
      <c r="G275" s="8"/>
      <c r="H275" s="8"/>
      <c r="J275" s="10"/>
      <c r="K275" s="10"/>
      <c r="L275" s="7"/>
    </row>
    <row r="276" spans="1:12" s="9" customFormat="1" ht="15">
      <c r="A276" s="6"/>
      <c r="B276" s="7"/>
      <c r="C276" s="7"/>
      <c r="D276" s="7"/>
      <c r="E276" s="7"/>
      <c r="F276" s="8"/>
      <c r="G276" s="8"/>
      <c r="H276" s="8"/>
      <c r="J276" s="10"/>
      <c r="K276" s="10"/>
      <c r="L276" s="7"/>
    </row>
    <row r="277" spans="1:12" s="9" customFormat="1" ht="15">
      <c r="A277" s="6"/>
      <c r="B277" s="7"/>
      <c r="C277" s="7"/>
      <c r="D277" s="7"/>
      <c r="E277" s="7"/>
      <c r="F277" s="8"/>
      <c r="G277" s="8"/>
      <c r="H277" s="8"/>
      <c r="J277" s="10"/>
      <c r="K277" s="10"/>
      <c r="L277" s="7"/>
    </row>
    <row r="278" spans="1:12" s="9" customFormat="1" ht="15">
      <c r="A278" s="6"/>
      <c r="B278" s="7"/>
      <c r="C278" s="7"/>
      <c r="D278" s="7"/>
      <c r="E278" s="7"/>
      <c r="F278" s="8"/>
      <c r="G278" s="8"/>
      <c r="H278" s="8"/>
      <c r="J278" s="10"/>
      <c r="K278" s="10"/>
      <c r="L278" s="7"/>
    </row>
    <row r="279" spans="1:12" s="9" customFormat="1" ht="15">
      <c r="A279" s="6"/>
      <c r="B279" s="7"/>
      <c r="C279" s="7"/>
      <c r="D279" s="7"/>
      <c r="E279" s="7"/>
      <c r="F279" s="8"/>
      <c r="G279" s="8"/>
      <c r="H279" s="8"/>
      <c r="J279" s="10"/>
      <c r="K279" s="10"/>
      <c r="L279" s="7"/>
    </row>
    <row r="280" spans="1:12" s="9" customFormat="1" ht="15">
      <c r="A280" s="6"/>
      <c r="B280" s="7"/>
      <c r="C280" s="7"/>
      <c r="D280" s="7"/>
      <c r="E280" s="7"/>
      <c r="F280" s="8"/>
      <c r="G280" s="8"/>
      <c r="H280" s="8"/>
      <c r="J280" s="10"/>
      <c r="K280" s="10"/>
      <c r="L280" s="7"/>
    </row>
    <row r="281" spans="1:12" s="9" customFormat="1" ht="15">
      <c r="A281" s="6"/>
      <c r="B281" s="7"/>
      <c r="C281" s="7"/>
      <c r="D281" s="7"/>
      <c r="E281" s="7"/>
      <c r="F281" s="8"/>
      <c r="G281" s="8"/>
      <c r="H281" s="8"/>
      <c r="J281" s="10"/>
      <c r="K281" s="10"/>
      <c r="L281" s="7"/>
    </row>
    <row r="282" spans="1:12" s="9" customFormat="1" ht="15">
      <c r="A282" s="6"/>
      <c r="B282" s="7"/>
      <c r="C282" s="7"/>
      <c r="D282" s="7"/>
      <c r="E282" s="7"/>
      <c r="F282" s="8"/>
      <c r="G282" s="8"/>
      <c r="H282" s="8"/>
      <c r="J282" s="10"/>
      <c r="K282" s="10"/>
      <c r="L282" s="7"/>
    </row>
    <row r="283" spans="1:12" s="9" customFormat="1" ht="15">
      <c r="A283" s="6"/>
      <c r="B283" s="7"/>
      <c r="C283" s="7"/>
      <c r="D283" s="7"/>
      <c r="E283" s="7"/>
      <c r="F283" s="8"/>
      <c r="G283" s="8"/>
      <c r="H283" s="8"/>
      <c r="J283" s="10"/>
      <c r="K283" s="10"/>
      <c r="L283" s="7"/>
    </row>
    <row r="284" spans="1:12" s="9" customFormat="1" ht="15">
      <c r="A284" s="6"/>
      <c r="B284" s="7"/>
      <c r="C284" s="7"/>
      <c r="D284" s="7"/>
      <c r="E284" s="7"/>
      <c r="F284" s="8"/>
      <c r="G284" s="8"/>
      <c r="H284" s="8"/>
      <c r="J284" s="10"/>
      <c r="K284" s="10"/>
      <c r="L284" s="7"/>
    </row>
    <row r="285" spans="1:12" s="9" customFormat="1" ht="15">
      <c r="A285" s="6"/>
      <c r="B285" s="7"/>
      <c r="C285" s="7"/>
      <c r="D285" s="7"/>
      <c r="E285" s="7"/>
      <c r="F285" s="8"/>
      <c r="G285" s="8"/>
      <c r="H285" s="8"/>
      <c r="J285" s="10"/>
      <c r="K285" s="10"/>
      <c r="L285" s="7"/>
    </row>
    <row r="286" spans="1:12" s="9" customFormat="1" ht="15">
      <c r="A286" s="6"/>
      <c r="B286" s="7"/>
      <c r="C286" s="7"/>
      <c r="D286" s="7"/>
      <c r="E286" s="7"/>
      <c r="F286" s="8"/>
      <c r="G286" s="8"/>
      <c r="H286" s="8"/>
      <c r="J286" s="10"/>
      <c r="K286" s="10"/>
      <c r="L286" s="7"/>
    </row>
    <row r="287" spans="1:12" s="9" customFormat="1" ht="15">
      <c r="A287" s="6"/>
      <c r="B287" s="7"/>
      <c r="C287" s="7"/>
      <c r="D287" s="7"/>
      <c r="E287" s="7"/>
      <c r="F287" s="8"/>
      <c r="G287" s="8"/>
      <c r="H287" s="8"/>
      <c r="J287" s="10"/>
      <c r="K287" s="10"/>
      <c r="L287" s="7"/>
    </row>
    <row r="288" spans="1:12" s="9" customFormat="1" ht="15">
      <c r="A288" s="6"/>
      <c r="B288" s="7"/>
      <c r="C288" s="7"/>
      <c r="D288" s="7"/>
      <c r="E288" s="7"/>
      <c r="F288" s="8"/>
      <c r="G288" s="8"/>
      <c r="H288" s="8"/>
      <c r="J288" s="10"/>
      <c r="K288" s="10"/>
      <c r="L288" s="7"/>
    </row>
    <row r="289" spans="1:12" s="9" customFormat="1" ht="15">
      <c r="A289" s="6"/>
      <c r="B289" s="7"/>
      <c r="C289" s="7"/>
      <c r="D289" s="7"/>
      <c r="E289" s="7"/>
      <c r="F289" s="8"/>
      <c r="G289" s="8"/>
      <c r="H289" s="8"/>
      <c r="J289" s="10"/>
      <c r="K289" s="10"/>
      <c r="L289" s="7"/>
    </row>
    <row r="290" spans="1:12" s="9" customFormat="1" ht="15">
      <c r="A290" s="6"/>
      <c r="B290" s="7"/>
      <c r="C290" s="7"/>
      <c r="D290" s="7"/>
      <c r="E290" s="7"/>
      <c r="F290" s="8"/>
      <c r="G290" s="8"/>
      <c r="H290" s="8"/>
      <c r="J290" s="10"/>
      <c r="K290" s="10"/>
      <c r="L290" s="7"/>
    </row>
    <row r="291" spans="1:12" s="9" customFormat="1" ht="15">
      <c r="A291" s="6"/>
      <c r="B291" s="7"/>
      <c r="C291" s="7"/>
      <c r="D291" s="7"/>
      <c r="E291" s="7"/>
      <c r="F291" s="8"/>
      <c r="G291" s="8"/>
      <c r="H291" s="8"/>
      <c r="J291" s="10"/>
      <c r="K291" s="10"/>
      <c r="L291" s="7"/>
    </row>
    <row r="292" spans="1:12" s="9" customFormat="1" ht="15">
      <c r="A292" s="6"/>
      <c r="B292" s="7"/>
      <c r="C292" s="7"/>
      <c r="D292" s="7"/>
      <c r="E292" s="7"/>
      <c r="F292" s="8"/>
      <c r="G292" s="8"/>
      <c r="H292" s="8"/>
      <c r="J292" s="10"/>
      <c r="K292" s="10"/>
      <c r="L292" s="7"/>
    </row>
    <row r="293" spans="1:12" s="9" customFormat="1" ht="15">
      <c r="A293" s="6"/>
      <c r="B293" s="7"/>
      <c r="C293" s="7"/>
      <c r="D293" s="7"/>
      <c r="E293" s="7"/>
      <c r="F293" s="8"/>
      <c r="G293" s="8"/>
      <c r="H293" s="8"/>
      <c r="J293" s="10"/>
      <c r="K293" s="10"/>
      <c r="L293" s="7"/>
    </row>
    <row r="294" spans="1:12" s="9" customFormat="1" ht="15">
      <c r="A294" s="6"/>
      <c r="B294" s="7"/>
      <c r="C294" s="7"/>
      <c r="D294" s="7"/>
      <c r="E294" s="7"/>
      <c r="F294" s="8"/>
      <c r="G294" s="8"/>
      <c r="H294" s="8"/>
      <c r="J294" s="10"/>
      <c r="K294" s="10"/>
      <c r="L294" s="7"/>
    </row>
    <row r="295" spans="1:12" s="9" customFormat="1" ht="15">
      <c r="A295" s="6"/>
      <c r="B295" s="7"/>
      <c r="C295" s="7"/>
      <c r="D295" s="7"/>
      <c r="E295" s="7"/>
      <c r="F295" s="8"/>
      <c r="G295" s="8"/>
      <c r="H295" s="8"/>
      <c r="J295" s="10"/>
      <c r="K295" s="10"/>
      <c r="L295" s="7"/>
    </row>
    <row r="296" spans="1:12" s="9" customFormat="1" ht="15">
      <c r="A296" s="6"/>
      <c r="B296" s="7"/>
      <c r="C296" s="7"/>
      <c r="D296" s="7"/>
      <c r="E296" s="7"/>
      <c r="F296" s="8"/>
      <c r="G296" s="8"/>
      <c r="H296" s="8"/>
      <c r="J296" s="10"/>
      <c r="K296" s="10"/>
      <c r="L296" s="7"/>
    </row>
    <row r="297" spans="1:12" s="9" customFormat="1" ht="15">
      <c r="A297" s="6"/>
      <c r="B297" s="7"/>
      <c r="C297" s="7"/>
      <c r="D297" s="7"/>
      <c r="E297" s="7"/>
      <c r="F297" s="8"/>
      <c r="G297" s="8"/>
      <c r="H297" s="8"/>
      <c r="J297" s="10"/>
      <c r="K297" s="10"/>
      <c r="L297" s="7"/>
    </row>
    <row r="298" spans="1:12" s="9" customFormat="1" ht="15">
      <c r="A298" s="6"/>
      <c r="B298" s="7"/>
      <c r="C298" s="7"/>
      <c r="D298" s="7"/>
      <c r="E298" s="7"/>
      <c r="F298" s="8"/>
      <c r="G298" s="8"/>
      <c r="H298" s="8"/>
      <c r="J298" s="10"/>
      <c r="K298" s="10"/>
      <c r="L298" s="7"/>
    </row>
    <row r="299" spans="1:12" s="9" customFormat="1" ht="15">
      <c r="A299" s="6"/>
      <c r="B299" s="7"/>
      <c r="C299" s="7"/>
      <c r="D299" s="7"/>
      <c r="E299" s="7"/>
      <c r="F299" s="8"/>
      <c r="G299" s="8"/>
      <c r="H299" s="8"/>
      <c r="J299" s="10"/>
      <c r="K299" s="10"/>
      <c r="L299" s="7"/>
    </row>
    <row r="300" spans="1:12" s="9" customFormat="1" ht="15">
      <c r="A300" s="6"/>
      <c r="B300" s="7"/>
      <c r="C300" s="7"/>
      <c r="D300" s="7"/>
      <c r="E300" s="7"/>
      <c r="F300" s="8"/>
      <c r="G300" s="8"/>
      <c r="H300" s="8"/>
      <c r="J300" s="10"/>
      <c r="K300" s="10"/>
      <c r="L300" s="7"/>
    </row>
    <row r="301" spans="1:12" s="9" customFormat="1" ht="15">
      <c r="A301" s="6"/>
      <c r="B301" s="7"/>
      <c r="C301" s="7"/>
      <c r="D301" s="7"/>
      <c r="E301" s="7"/>
      <c r="F301" s="8"/>
      <c r="G301" s="8"/>
      <c r="H301" s="8"/>
      <c r="J301" s="10"/>
      <c r="K301" s="10"/>
      <c r="L301" s="7"/>
    </row>
    <row r="302" spans="1:12" s="9" customFormat="1" ht="15">
      <c r="A302" s="6"/>
      <c r="B302" s="7"/>
      <c r="C302" s="7"/>
      <c r="D302" s="7"/>
      <c r="E302" s="7"/>
      <c r="F302" s="8"/>
      <c r="G302" s="8"/>
      <c r="H302" s="8"/>
      <c r="J302" s="10"/>
      <c r="K302" s="10"/>
      <c r="L302" s="7"/>
    </row>
    <row r="303" spans="1:12" s="9" customFormat="1" ht="15">
      <c r="A303" s="6"/>
      <c r="B303" s="7"/>
      <c r="C303" s="7"/>
      <c r="D303" s="7"/>
      <c r="E303" s="7"/>
      <c r="F303" s="8"/>
      <c r="G303" s="8"/>
      <c r="H303" s="8"/>
      <c r="J303" s="10"/>
      <c r="K303" s="10"/>
      <c r="L303" s="7"/>
    </row>
    <row r="304" spans="1:12" s="9" customFormat="1" ht="15">
      <c r="A304" s="6"/>
      <c r="B304" s="7"/>
      <c r="C304" s="7"/>
      <c r="D304" s="7"/>
      <c r="E304" s="7"/>
      <c r="F304" s="8"/>
      <c r="G304" s="8"/>
      <c r="H304" s="8"/>
      <c r="J304" s="10"/>
      <c r="K304" s="10"/>
      <c r="L304" s="7"/>
    </row>
    <row r="305" spans="1:12" s="9" customFormat="1" ht="15">
      <c r="A305" s="6"/>
      <c r="B305" s="7"/>
      <c r="C305" s="7"/>
      <c r="D305" s="7"/>
      <c r="E305" s="7"/>
      <c r="F305" s="8"/>
      <c r="G305" s="8"/>
      <c r="H305" s="8"/>
      <c r="J305" s="10"/>
      <c r="K305" s="10"/>
      <c r="L305" s="7"/>
    </row>
    <row r="306" spans="1:12" s="9" customFormat="1" ht="15">
      <c r="A306" s="6"/>
      <c r="B306" s="7"/>
      <c r="C306" s="7"/>
      <c r="D306" s="7"/>
      <c r="E306" s="7"/>
      <c r="F306" s="8"/>
      <c r="G306" s="8"/>
      <c r="H306" s="8"/>
      <c r="J306" s="10"/>
      <c r="K306" s="10"/>
      <c r="L306" s="7"/>
    </row>
    <row r="307" spans="1:12" s="9" customFormat="1" ht="15">
      <c r="A307" s="6"/>
      <c r="B307" s="7"/>
      <c r="C307" s="7"/>
      <c r="D307" s="7"/>
      <c r="E307" s="7"/>
      <c r="F307" s="8"/>
      <c r="G307" s="8"/>
      <c r="H307" s="8"/>
      <c r="J307" s="10"/>
      <c r="K307" s="10"/>
      <c r="L307" s="7"/>
    </row>
    <row r="308" spans="1:12" s="9" customFormat="1" ht="15">
      <c r="A308" s="6"/>
      <c r="B308" s="7"/>
      <c r="C308" s="7"/>
      <c r="D308" s="7"/>
      <c r="E308" s="7"/>
      <c r="F308" s="8"/>
      <c r="G308" s="8"/>
      <c r="H308" s="8"/>
      <c r="J308" s="10"/>
      <c r="K308" s="10"/>
      <c r="L308" s="7"/>
    </row>
    <row r="309" spans="1:12" s="9" customFormat="1" ht="15">
      <c r="A309" s="6"/>
      <c r="B309" s="7"/>
      <c r="C309" s="7"/>
      <c r="D309" s="7"/>
      <c r="E309" s="7"/>
      <c r="F309" s="8"/>
      <c r="G309" s="8"/>
      <c r="H309" s="8"/>
      <c r="J309" s="10"/>
      <c r="K309" s="10"/>
      <c r="L309" s="7"/>
    </row>
    <row r="310" spans="1:12" s="9" customFormat="1" ht="15">
      <c r="A310" s="6"/>
      <c r="B310" s="7"/>
      <c r="C310" s="7"/>
      <c r="D310" s="7"/>
      <c r="E310" s="7"/>
      <c r="F310" s="8"/>
      <c r="G310" s="8"/>
      <c r="H310" s="8"/>
      <c r="J310" s="10"/>
      <c r="K310" s="10"/>
      <c r="L310" s="7"/>
    </row>
    <row r="311" spans="1:12" s="9" customFormat="1" ht="15">
      <c r="A311" s="6"/>
      <c r="B311" s="7"/>
      <c r="C311" s="7"/>
      <c r="D311" s="7"/>
      <c r="E311" s="7"/>
      <c r="F311" s="8"/>
      <c r="G311" s="8"/>
      <c r="H311" s="8"/>
      <c r="J311" s="10"/>
      <c r="K311" s="10"/>
      <c r="L311" s="7"/>
    </row>
    <row r="312" spans="1:12" s="9" customFormat="1" ht="15">
      <c r="A312" s="6"/>
      <c r="B312" s="7"/>
      <c r="C312" s="7"/>
      <c r="D312" s="7"/>
      <c r="E312" s="7"/>
      <c r="F312" s="8"/>
      <c r="G312" s="8"/>
      <c r="H312" s="8"/>
      <c r="J312" s="10"/>
      <c r="K312" s="10"/>
      <c r="L312" s="7"/>
    </row>
    <row r="313" spans="1:12" s="9" customFormat="1" ht="15">
      <c r="A313" s="6"/>
      <c r="B313" s="7"/>
      <c r="C313" s="7"/>
      <c r="D313" s="7"/>
      <c r="E313" s="7"/>
      <c r="F313" s="8"/>
      <c r="G313" s="8"/>
      <c r="H313" s="8"/>
      <c r="J313" s="10"/>
      <c r="K313" s="10"/>
      <c r="L313" s="7"/>
    </row>
    <row r="314" spans="1:12" s="9" customFormat="1" ht="15">
      <c r="A314" s="6"/>
      <c r="B314" s="7"/>
      <c r="C314" s="7"/>
      <c r="D314" s="7"/>
      <c r="E314" s="7"/>
      <c r="F314" s="8"/>
      <c r="G314" s="8"/>
      <c r="H314" s="8"/>
      <c r="J314" s="10"/>
      <c r="K314" s="10"/>
      <c r="L314" s="7"/>
    </row>
    <row r="315" spans="1:12" s="9" customFormat="1" ht="15">
      <c r="A315" s="6"/>
      <c r="B315" s="7"/>
      <c r="C315" s="7"/>
      <c r="D315" s="7"/>
      <c r="E315" s="7"/>
      <c r="F315" s="8"/>
      <c r="G315" s="8"/>
      <c r="H315" s="8"/>
      <c r="J315" s="10"/>
      <c r="K315" s="10"/>
      <c r="L315" s="7"/>
    </row>
    <row r="316" spans="1:12" s="9" customFormat="1" ht="15">
      <c r="A316" s="6"/>
      <c r="B316" s="7"/>
      <c r="C316" s="7"/>
      <c r="D316" s="7"/>
      <c r="E316" s="7"/>
      <c r="F316" s="8"/>
      <c r="G316" s="8"/>
      <c r="H316" s="8"/>
      <c r="J316" s="10"/>
      <c r="K316" s="10"/>
      <c r="L316" s="7"/>
    </row>
    <row r="317" spans="1:12" s="9" customFormat="1" ht="15">
      <c r="A317" s="6"/>
      <c r="B317" s="7"/>
      <c r="C317" s="7"/>
      <c r="D317" s="7"/>
      <c r="E317" s="7"/>
      <c r="F317" s="8"/>
      <c r="G317" s="8"/>
      <c r="H317" s="8"/>
      <c r="J317" s="10"/>
      <c r="K317" s="10"/>
      <c r="L317" s="7"/>
    </row>
    <row r="318" spans="1:12" s="9" customFormat="1" ht="15">
      <c r="A318" s="6"/>
      <c r="B318" s="7"/>
      <c r="C318" s="7"/>
      <c r="D318" s="7"/>
      <c r="E318" s="7"/>
      <c r="F318" s="8"/>
      <c r="G318" s="8"/>
      <c r="H318" s="8"/>
      <c r="J318" s="10"/>
      <c r="K318" s="10"/>
      <c r="L318" s="7"/>
    </row>
    <row r="319" spans="1:12" s="9" customFormat="1" ht="15">
      <c r="A319" s="6"/>
      <c r="B319" s="7"/>
      <c r="C319" s="7"/>
      <c r="D319" s="7"/>
      <c r="E319" s="7"/>
      <c r="F319" s="8"/>
      <c r="G319" s="8"/>
      <c r="H319" s="8"/>
      <c r="J319" s="10"/>
      <c r="K319" s="10"/>
      <c r="L319" s="7"/>
    </row>
    <row r="320" spans="1:12" s="9" customFormat="1" ht="15">
      <c r="A320" s="6"/>
      <c r="B320" s="7"/>
      <c r="C320" s="7"/>
      <c r="D320" s="7"/>
      <c r="E320" s="7"/>
      <c r="F320" s="8"/>
      <c r="G320" s="8"/>
      <c r="H320" s="8"/>
      <c r="J320" s="10"/>
      <c r="K320" s="10"/>
      <c r="L320" s="7"/>
    </row>
    <row r="321" spans="1:12" s="9" customFormat="1" ht="15">
      <c r="A321" s="6"/>
      <c r="B321" s="7"/>
      <c r="C321" s="7"/>
      <c r="D321" s="7"/>
      <c r="E321" s="7"/>
      <c r="F321" s="8"/>
      <c r="G321" s="8"/>
      <c r="H321" s="8"/>
      <c r="J321" s="10"/>
      <c r="K321" s="10"/>
      <c r="L321" s="7"/>
    </row>
    <row r="322" spans="1:12" s="9" customFormat="1" ht="15">
      <c r="A322" s="6"/>
      <c r="B322" s="7"/>
      <c r="C322" s="7"/>
      <c r="D322" s="7"/>
      <c r="E322" s="7"/>
      <c r="F322" s="8"/>
      <c r="G322" s="8"/>
      <c r="H322" s="8"/>
      <c r="J322" s="10"/>
      <c r="K322" s="10"/>
      <c r="L322" s="7"/>
    </row>
    <row r="323" spans="1:12" s="9" customFormat="1" ht="15">
      <c r="A323" s="6"/>
      <c r="B323" s="7"/>
      <c r="C323" s="7"/>
      <c r="D323" s="7"/>
      <c r="E323" s="7"/>
      <c r="F323" s="8"/>
      <c r="G323" s="8"/>
      <c r="H323" s="8"/>
      <c r="J323" s="10"/>
      <c r="K323" s="10"/>
      <c r="L323" s="7"/>
    </row>
    <row r="324" spans="1:12" s="9" customFormat="1" ht="15">
      <c r="A324" s="6"/>
      <c r="B324" s="7"/>
      <c r="C324" s="7"/>
      <c r="D324" s="7"/>
      <c r="E324" s="7"/>
      <c r="F324" s="8"/>
      <c r="G324" s="8"/>
      <c r="H324" s="8"/>
      <c r="J324" s="10"/>
      <c r="K324" s="10"/>
      <c r="L324" s="7"/>
    </row>
    <row r="325" spans="1:12" s="9" customFormat="1" ht="15">
      <c r="A325" s="6"/>
      <c r="B325" s="7"/>
      <c r="C325" s="7"/>
      <c r="D325" s="7"/>
      <c r="E325" s="7"/>
      <c r="F325" s="8"/>
      <c r="G325" s="8"/>
      <c r="H325" s="8"/>
      <c r="J325" s="10"/>
      <c r="K325" s="10"/>
      <c r="L325" s="7"/>
    </row>
    <row r="326" spans="1:12" s="9" customFormat="1" ht="15">
      <c r="A326" s="6"/>
      <c r="B326" s="7"/>
      <c r="C326" s="7"/>
      <c r="D326" s="7"/>
      <c r="E326" s="7"/>
      <c r="F326" s="8"/>
      <c r="G326" s="8"/>
      <c r="H326" s="8"/>
      <c r="J326" s="10"/>
      <c r="K326" s="10"/>
      <c r="L326" s="7"/>
    </row>
    <row r="327" spans="1:12" s="9" customFormat="1" ht="15">
      <c r="A327" s="6"/>
      <c r="B327" s="7"/>
      <c r="C327" s="7"/>
      <c r="D327" s="7"/>
      <c r="E327" s="7"/>
      <c r="F327" s="8"/>
      <c r="G327" s="8"/>
      <c r="H327" s="8"/>
      <c r="J327" s="10"/>
      <c r="K327" s="10"/>
      <c r="L327" s="7"/>
    </row>
    <row r="328" spans="1:12" s="9" customFormat="1" ht="15">
      <c r="A328" s="6"/>
      <c r="B328" s="7"/>
      <c r="C328" s="7"/>
      <c r="D328" s="7"/>
      <c r="E328" s="7"/>
      <c r="F328" s="8"/>
      <c r="G328" s="8"/>
      <c r="H328" s="8"/>
      <c r="J328" s="10"/>
      <c r="K328" s="10"/>
      <c r="L328" s="7"/>
    </row>
    <row r="329" spans="1:12" s="9" customFormat="1" ht="15">
      <c r="A329" s="6"/>
      <c r="B329" s="7"/>
      <c r="C329" s="7"/>
      <c r="D329" s="7"/>
      <c r="E329" s="7"/>
      <c r="F329" s="8"/>
      <c r="G329" s="8"/>
      <c r="H329" s="8"/>
      <c r="J329" s="10"/>
      <c r="K329" s="10"/>
      <c r="L329" s="7"/>
    </row>
    <row r="330" spans="1:12" s="9" customFormat="1" ht="15">
      <c r="A330" s="6"/>
      <c r="B330" s="7"/>
      <c r="C330" s="7"/>
      <c r="D330" s="7"/>
      <c r="E330" s="7"/>
      <c r="F330" s="8"/>
      <c r="G330" s="8"/>
      <c r="H330" s="8"/>
      <c r="J330" s="10"/>
      <c r="K330" s="10"/>
      <c r="L330" s="7"/>
    </row>
    <row r="331" spans="1:12" s="9" customFormat="1" ht="15">
      <c r="A331" s="6"/>
      <c r="B331" s="7"/>
      <c r="C331" s="7"/>
      <c r="D331" s="7"/>
      <c r="E331" s="7"/>
      <c r="F331" s="8"/>
      <c r="G331" s="8"/>
      <c r="H331" s="8"/>
      <c r="J331" s="10"/>
      <c r="K331" s="10"/>
      <c r="L331" s="7"/>
    </row>
    <row r="332" spans="1:12" s="9" customFormat="1" ht="15">
      <c r="A332" s="6"/>
      <c r="B332" s="7"/>
      <c r="C332" s="7"/>
      <c r="D332" s="7"/>
      <c r="E332" s="7"/>
      <c r="F332" s="8"/>
      <c r="G332" s="8"/>
      <c r="H332" s="8"/>
      <c r="J332" s="10"/>
      <c r="K332" s="10"/>
      <c r="L332" s="7"/>
    </row>
    <row r="333" spans="1:12" s="9" customFormat="1" ht="15">
      <c r="A333" s="6"/>
      <c r="B333" s="7"/>
      <c r="C333" s="7"/>
      <c r="D333" s="7"/>
      <c r="E333" s="7"/>
      <c r="F333" s="8"/>
      <c r="G333" s="8"/>
      <c r="H333" s="8"/>
      <c r="J333" s="10"/>
      <c r="K333" s="10"/>
      <c r="L333" s="7"/>
    </row>
    <row r="334" spans="1:12" s="9" customFormat="1" ht="15">
      <c r="A334" s="6"/>
      <c r="B334" s="7"/>
      <c r="C334" s="7"/>
      <c r="D334" s="7"/>
      <c r="E334" s="7"/>
      <c r="F334" s="8"/>
      <c r="G334" s="8"/>
      <c r="H334" s="8"/>
      <c r="J334" s="10"/>
      <c r="K334" s="10"/>
      <c r="L334" s="7"/>
    </row>
    <row r="335" spans="1:12" s="9" customFormat="1" ht="15">
      <c r="A335" s="6"/>
      <c r="B335" s="7"/>
      <c r="C335" s="7"/>
      <c r="D335" s="7"/>
      <c r="E335" s="7"/>
      <c r="F335" s="8"/>
      <c r="G335" s="8"/>
      <c r="H335" s="8"/>
      <c r="J335" s="10"/>
      <c r="K335" s="10"/>
      <c r="L335" s="7"/>
    </row>
    <row r="336" spans="1:12" s="9" customFormat="1" ht="15">
      <c r="A336" s="6"/>
      <c r="B336" s="7"/>
      <c r="C336" s="7"/>
      <c r="D336" s="7"/>
      <c r="E336" s="7"/>
      <c r="F336" s="8"/>
      <c r="G336" s="8"/>
      <c r="H336" s="8"/>
      <c r="J336" s="10"/>
      <c r="K336" s="10"/>
      <c r="L336" s="7"/>
    </row>
    <row r="337" spans="1:12" s="9" customFormat="1" ht="15">
      <c r="A337" s="6"/>
      <c r="B337" s="7"/>
      <c r="C337" s="7"/>
      <c r="D337" s="7"/>
      <c r="E337" s="7"/>
      <c r="F337" s="8"/>
      <c r="G337" s="8"/>
      <c r="H337" s="8"/>
      <c r="J337" s="10"/>
      <c r="K337" s="10"/>
      <c r="L337" s="7"/>
    </row>
    <row r="338" spans="1:12" s="9" customFormat="1" ht="15">
      <c r="A338" s="6"/>
      <c r="B338" s="7"/>
      <c r="C338" s="7"/>
      <c r="D338" s="7"/>
      <c r="E338" s="7"/>
      <c r="F338" s="8"/>
      <c r="G338" s="8"/>
      <c r="H338" s="8"/>
      <c r="J338" s="10"/>
      <c r="K338" s="10"/>
      <c r="L338" s="7"/>
    </row>
    <row r="339" spans="1:12" s="9" customFormat="1" ht="15">
      <c r="A339" s="6"/>
      <c r="B339" s="7"/>
      <c r="C339" s="7"/>
      <c r="D339" s="7"/>
      <c r="E339" s="7"/>
      <c r="F339" s="8"/>
      <c r="G339" s="8"/>
      <c r="H339" s="8"/>
      <c r="J339" s="10"/>
      <c r="K339" s="10"/>
      <c r="L339" s="7"/>
    </row>
    <row r="340" spans="1:12" s="9" customFormat="1" ht="15">
      <c r="A340" s="6"/>
      <c r="B340" s="7"/>
      <c r="C340" s="7"/>
      <c r="D340" s="7"/>
      <c r="E340" s="7"/>
      <c r="F340" s="8"/>
      <c r="G340" s="8"/>
      <c r="H340" s="8"/>
      <c r="J340" s="10"/>
      <c r="K340" s="10"/>
      <c r="L340" s="7"/>
    </row>
    <row r="341" spans="1:12" s="9" customFormat="1" ht="15">
      <c r="A341" s="6"/>
      <c r="B341" s="7"/>
      <c r="C341" s="7"/>
      <c r="D341" s="7"/>
      <c r="E341" s="7"/>
      <c r="F341" s="8"/>
      <c r="G341" s="8"/>
      <c r="H341" s="8"/>
      <c r="J341" s="10"/>
      <c r="K341" s="10"/>
      <c r="L341" s="7"/>
    </row>
    <row r="342" spans="1:12" s="9" customFormat="1" ht="15">
      <c r="A342" s="6"/>
      <c r="B342" s="7"/>
      <c r="C342" s="7"/>
      <c r="D342" s="7"/>
      <c r="E342" s="7"/>
      <c r="F342" s="8"/>
      <c r="G342" s="8"/>
      <c r="H342" s="8"/>
      <c r="J342" s="10"/>
      <c r="K342" s="10"/>
      <c r="L342" s="7"/>
    </row>
    <row r="343" spans="1:12" s="9" customFormat="1" ht="15">
      <c r="A343" s="6"/>
      <c r="B343" s="7"/>
      <c r="C343" s="7"/>
      <c r="D343" s="7"/>
      <c r="E343" s="7"/>
      <c r="F343" s="8"/>
      <c r="G343" s="8"/>
      <c r="H343" s="8"/>
      <c r="J343" s="10"/>
      <c r="K343" s="10"/>
      <c r="L343" s="7"/>
    </row>
    <row r="344" spans="1:12" s="9" customFormat="1" ht="15">
      <c r="A344" s="6"/>
      <c r="B344" s="7"/>
      <c r="C344" s="7"/>
      <c r="D344" s="7"/>
      <c r="E344" s="7"/>
      <c r="F344" s="8"/>
      <c r="G344" s="8"/>
      <c r="H344" s="8"/>
      <c r="J344" s="10"/>
      <c r="K344" s="10"/>
      <c r="L344" s="7"/>
    </row>
    <row r="345" spans="1:12" s="9" customFormat="1" ht="15">
      <c r="A345" s="6"/>
      <c r="B345" s="7"/>
      <c r="C345" s="7"/>
      <c r="D345" s="7"/>
      <c r="E345" s="7"/>
      <c r="F345" s="8"/>
      <c r="G345" s="8"/>
      <c r="H345" s="8"/>
      <c r="J345" s="10"/>
      <c r="K345" s="10"/>
      <c r="L345" s="7"/>
    </row>
    <row r="346" spans="1:12" s="9" customFormat="1" ht="15">
      <c r="A346" s="6"/>
      <c r="B346" s="7"/>
      <c r="C346" s="7"/>
      <c r="D346" s="7"/>
      <c r="E346" s="7"/>
      <c r="F346" s="8"/>
      <c r="G346" s="8"/>
      <c r="H346" s="8"/>
      <c r="J346" s="10"/>
      <c r="K346" s="10"/>
      <c r="L346" s="7"/>
    </row>
    <row r="347" spans="1:12" s="9" customFormat="1" ht="15">
      <c r="A347" s="6"/>
      <c r="B347" s="7"/>
      <c r="C347" s="7"/>
      <c r="D347" s="7"/>
      <c r="E347" s="7"/>
      <c r="F347" s="8"/>
      <c r="G347" s="8"/>
      <c r="H347" s="8"/>
      <c r="J347" s="10"/>
      <c r="K347" s="10"/>
      <c r="L347" s="7"/>
    </row>
    <row r="348" spans="1:12" s="9" customFormat="1" ht="15">
      <c r="A348" s="6"/>
      <c r="B348" s="7"/>
      <c r="C348" s="7"/>
      <c r="D348" s="7"/>
      <c r="E348" s="7"/>
      <c r="F348" s="8"/>
      <c r="G348" s="8"/>
      <c r="H348" s="8"/>
      <c r="J348" s="10"/>
      <c r="K348" s="10"/>
      <c r="L348" s="7"/>
    </row>
    <row r="349" spans="1:12" s="9" customFormat="1" ht="15">
      <c r="A349" s="6"/>
      <c r="B349" s="7"/>
      <c r="C349" s="7"/>
      <c r="D349" s="7"/>
      <c r="E349" s="7"/>
      <c r="F349" s="8"/>
      <c r="G349" s="8"/>
      <c r="H349" s="8"/>
      <c r="J349" s="10"/>
      <c r="K349" s="10"/>
      <c r="L349" s="7"/>
    </row>
    <row r="350" spans="1:12" s="9" customFormat="1" ht="15">
      <c r="A350" s="6"/>
      <c r="B350" s="7"/>
      <c r="C350" s="7"/>
      <c r="D350" s="7"/>
      <c r="E350" s="7"/>
      <c r="F350" s="8"/>
      <c r="G350" s="8"/>
      <c r="H350" s="8"/>
      <c r="J350" s="10"/>
      <c r="K350" s="10"/>
      <c r="L350" s="7"/>
    </row>
    <row r="351" spans="1:12" s="9" customFormat="1" ht="15">
      <c r="A351" s="6"/>
      <c r="B351" s="7"/>
      <c r="C351" s="7"/>
      <c r="D351" s="7"/>
      <c r="E351" s="7"/>
      <c r="F351" s="8"/>
      <c r="G351" s="8"/>
      <c r="H351" s="8"/>
      <c r="J351" s="10"/>
      <c r="K351" s="10"/>
      <c r="L351" s="7"/>
    </row>
    <row r="352" spans="1:12" s="9" customFormat="1" ht="15">
      <c r="A352" s="6"/>
      <c r="B352" s="7"/>
      <c r="C352" s="7"/>
      <c r="D352" s="7"/>
      <c r="E352" s="7"/>
      <c r="F352" s="8"/>
      <c r="G352" s="8"/>
      <c r="H352" s="8"/>
      <c r="J352" s="10"/>
      <c r="K352" s="10"/>
      <c r="L352" s="7"/>
    </row>
    <row r="353" spans="1:12" s="9" customFormat="1" ht="15">
      <c r="A353" s="6"/>
      <c r="B353" s="7"/>
      <c r="C353" s="7"/>
      <c r="D353" s="7"/>
      <c r="E353" s="7"/>
      <c r="F353" s="8"/>
      <c r="G353" s="8"/>
      <c r="H353" s="8"/>
      <c r="J353" s="10"/>
      <c r="K353" s="10"/>
      <c r="L353" s="7"/>
    </row>
    <row r="354" spans="1:12" s="9" customFormat="1" ht="15">
      <c r="A354" s="6"/>
      <c r="B354" s="7"/>
      <c r="C354" s="7"/>
      <c r="D354" s="7"/>
      <c r="E354" s="7"/>
      <c r="F354" s="8"/>
      <c r="G354" s="8"/>
      <c r="H354" s="8"/>
      <c r="J354" s="10"/>
      <c r="K354" s="10"/>
      <c r="L354" s="7"/>
    </row>
    <row r="355" spans="1:12" s="9" customFormat="1" ht="15">
      <c r="A355" s="6"/>
      <c r="B355" s="7"/>
      <c r="C355" s="7"/>
      <c r="D355" s="7"/>
      <c r="E355" s="7"/>
      <c r="F355" s="8"/>
      <c r="G355" s="8"/>
      <c r="H355" s="8"/>
      <c r="J355" s="10"/>
      <c r="K355" s="10"/>
      <c r="L355" s="7"/>
    </row>
    <row r="356" spans="1:12" s="9" customFormat="1" ht="15">
      <c r="A356" s="6"/>
      <c r="B356" s="7"/>
      <c r="C356" s="7"/>
      <c r="D356" s="7"/>
      <c r="E356" s="7"/>
      <c r="F356" s="8"/>
      <c r="G356" s="8"/>
      <c r="H356" s="8"/>
      <c r="J356" s="10"/>
      <c r="K356" s="10"/>
      <c r="L356" s="7"/>
    </row>
    <row r="357" spans="1:12" s="9" customFormat="1" ht="15">
      <c r="A357" s="6"/>
      <c r="B357" s="7"/>
      <c r="C357" s="7"/>
      <c r="D357" s="7"/>
      <c r="E357" s="7"/>
      <c r="F357" s="8"/>
      <c r="G357" s="8"/>
      <c r="H357" s="8"/>
      <c r="J357" s="10"/>
      <c r="K357" s="10"/>
      <c r="L357" s="7"/>
    </row>
    <row r="358" spans="1:12" s="9" customFormat="1" ht="15">
      <c r="A358" s="6"/>
      <c r="B358" s="7"/>
      <c r="C358" s="7"/>
      <c r="D358" s="7"/>
      <c r="E358" s="7"/>
      <c r="F358" s="8"/>
      <c r="G358" s="8"/>
      <c r="H358" s="8"/>
      <c r="J358" s="10"/>
      <c r="K358" s="10"/>
      <c r="L358" s="7"/>
    </row>
    <row r="359" spans="1:12" s="9" customFormat="1" ht="15">
      <c r="A359" s="6"/>
      <c r="B359" s="7"/>
      <c r="C359" s="7"/>
      <c r="D359" s="7"/>
      <c r="E359" s="7"/>
      <c r="F359" s="8"/>
      <c r="G359" s="8"/>
      <c r="H359" s="8"/>
      <c r="J359" s="10"/>
      <c r="K359" s="10"/>
      <c r="L359" s="7"/>
    </row>
    <row r="360" spans="1:12" s="9" customFormat="1" ht="15">
      <c r="A360" s="6"/>
      <c r="B360" s="7"/>
      <c r="C360" s="7"/>
      <c r="D360" s="7"/>
      <c r="E360" s="7"/>
      <c r="F360" s="8"/>
      <c r="G360" s="8"/>
      <c r="H360" s="8"/>
      <c r="J360" s="10"/>
      <c r="K360" s="10"/>
      <c r="L360" s="7"/>
    </row>
    <row r="361" spans="1:12" s="9" customFormat="1" ht="15">
      <c r="A361" s="6"/>
      <c r="B361" s="7"/>
      <c r="C361" s="7"/>
      <c r="D361" s="7"/>
      <c r="E361" s="7"/>
      <c r="F361" s="8"/>
      <c r="G361" s="8"/>
      <c r="H361" s="8"/>
      <c r="J361" s="10"/>
      <c r="K361" s="10"/>
      <c r="L361" s="7"/>
    </row>
    <row r="362" spans="1:12" s="9" customFormat="1" ht="15">
      <c r="A362" s="6"/>
      <c r="B362" s="7"/>
      <c r="C362" s="7"/>
      <c r="D362" s="7"/>
      <c r="E362" s="7"/>
      <c r="F362" s="8"/>
      <c r="G362" s="8"/>
      <c r="H362" s="8"/>
      <c r="J362" s="10"/>
      <c r="K362" s="10"/>
      <c r="L362" s="7"/>
    </row>
    <row r="363" spans="1:12" s="9" customFormat="1" ht="15">
      <c r="A363" s="6"/>
      <c r="B363" s="7"/>
      <c r="C363" s="7"/>
      <c r="D363" s="7"/>
      <c r="E363" s="7"/>
      <c r="F363" s="8"/>
      <c r="G363" s="8"/>
      <c r="H363" s="8"/>
      <c r="J363" s="10"/>
      <c r="K363" s="10"/>
      <c r="L363" s="7"/>
    </row>
    <row r="364" spans="1:12" s="9" customFormat="1" ht="15">
      <c r="A364" s="6"/>
      <c r="B364" s="7"/>
      <c r="C364" s="7"/>
      <c r="D364" s="7"/>
      <c r="E364" s="7"/>
      <c r="F364" s="8"/>
      <c r="G364" s="8"/>
      <c r="H364" s="8"/>
      <c r="J364" s="10"/>
      <c r="K364" s="10"/>
      <c r="L364" s="7"/>
    </row>
    <row r="365" spans="1:12" s="9" customFormat="1" ht="15">
      <c r="A365" s="6"/>
      <c r="B365" s="7"/>
      <c r="C365" s="7"/>
      <c r="D365" s="7"/>
      <c r="E365" s="7"/>
      <c r="F365" s="8"/>
      <c r="G365" s="8"/>
      <c r="H365" s="8"/>
      <c r="J365" s="10"/>
      <c r="K365" s="10"/>
      <c r="L365" s="7"/>
    </row>
    <row r="366" spans="1:12" s="9" customFormat="1" ht="15">
      <c r="A366" s="6"/>
      <c r="B366" s="7"/>
      <c r="C366" s="7"/>
      <c r="D366" s="7"/>
      <c r="E366" s="7"/>
      <c r="F366" s="8"/>
      <c r="G366" s="8"/>
      <c r="H366" s="8"/>
      <c r="J366" s="10"/>
      <c r="K366" s="10"/>
      <c r="L366" s="7"/>
    </row>
    <row r="367" spans="1:12" s="9" customFormat="1" ht="15">
      <c r="A367" s="6"/>
      <c r="B367" s="7"/>
      <c r="C367" s="7"/>
      <c r="D367" s="7"/>
      <c r="E367" s="7"/>
      <c r="F367" s="8"/>
      <c r="G367" s="8"/>
      <c r="H367" s="8"/>
      <c r="J367" s="10"/>
      <c r="K367" s="10"/>
      <c r="L367" s="7"/>
    </row>
    <row r="368" spans="1:12" s="9" customFormat="1" ht="15">
      <c r="A368" s="6"/>
      <c r="B368" s="7"/>
      <c r="C368" s="7"/>
      <c r="D368" s="7"/>
      <c r="E368" s="7"/>
      <c r="F368" s="8"/>
      <c r="G368" s="8"/>
      <c r="H368" s="8"/>
      <c r="J368" s="10"/>
      <c r="K368" s="10"/>
      <c r="L368" s="7"/>
    </row>
    <row r="369" spans="1:12" s="9" customFormat="1" ht="15">
      <c r="A369" s="6"/>
      <c r="B369" s="7"/>
      <c r="C369" s="7"/>
      <c r="D369" s="7"/>
      <c r="E369" s="7"/>
      <c r="F369" s="8"/>
      <c r="G369" s="8"/>
      <c r="H369" s="8"/>
      <c r="J369" s="10"/>
      <c r="K369" s="10"/>
      <c r="L369" s="7"/>
    </row>
    <row r="370" spans="1:12" s="9" customFormat="1" ht="15">
      <c r="A370" s="6"/>
      <c r="B370" s="7"/>
      <c r="C370" s="7"/>
      <c r="D370" s="7"/>
      <c r="E370" s="7"/>
      <c r="F370" s="8"/>
      <c r="G370" s="8"/>
      <c r="H370" s="8"/>
      <c r="J370" s="10"/>
      <c r="K370" s="10"/>
      <c r="L370" s="7"/>
    </row>
    <row r="371" spans="1:12" s="9" customFormat="1" ht="15">
      <c r="A371" s="6"/>
      <c r="B371" s="7"/>
      <c r="C371" s="7"/>
      <c r="D371" s="7"/>
      <c r="E371" s="7"/>
      <c r="F371" s="8"/>
      <c r="G371" s="8"/>
      <c r="H371" s="8"/>
      <c r="J371" s="10"/>
      <c r="K371" s="10"/>
      <c r="L371" s="7"/>
    </row>
    <row r="372" spans="1:12" s="9" customFormat="1" ht="15">
      <c r="A372" s="6"/>
      <c r="B372" s="7"/>
      <c r="C372" s="7"/>
      <c r="D372" s="7"/>
      <c r="E372" s="7"/>
      <c r="F372" s="8"/>
      <c r="G372" s="8"/>
      <c r="H372" s="8"/>
      <c r="J372" s="10"/>
      <c r="K372" s="10"/>
      <c r="L372" s="7"/>
    </row>
    <row r="373" spans="1:12" s="9" customFormat="1" ht="15">
      <c r="A373" s="6"/>
      <c r="B373" s="7"/>
      <c r="C373" s="7"/>
      <c r="D373" s="7"/>
      <c r="E373" s="7"/>
      <c r="F373" s="8"/>
      <c r="G373" s="8"/>
      <c r="H373" s="8"/>
      <c r="J373" s="10"/>
      <c r="K373" s="10"/>
      <c r="L373" s="7"/>
    </row>
    <row r="374" spans="1:12" s="9" customFormat="1" ht="15">
      <c r="A374" s="6"/>
      <c r="B374" s="7"/>
      <c r="C374" s="7"/>
      <c r="D374" s="7"/>
      <c r="E374" s="7"/>
      <c r="F374" s="8"/>
      <c r="G374" s="8"/>
      <c r="H374" s="8"/>
      <c r="J374" s="10"/>
      <c r="K374" s="10"/>
      <c r="L374" s="7"/>
    </row>
    <row r="375" spans="1:12" s="9" customFormat="1" ht="15">
      <c r="A375" s="6"/>
      <c r="B375" s="7"/>
      <c r="C375" s="7"/>
      <c r="D375" s="7"/>
      <c r="E375" s="7"/>
      <c r="F375" s="8"/>
      <c r="G375" s="8"/>
      <c r="H375" s="8"/>
      <c r="J375" s="10"/>
      <c r="K375" s="10"/>
      <c r="L375" s="7"/>
    </row>
    <row r="376" spans="1:12" s="9" customFormat="1" ht="15">
      <c r="A376" s="6"/>
      <c r="B376" s="7"/>
      <c r="C376" s="7"/>
      <c r="D376" s="7"/>
      <c r="E376" s="7"/>
      <c r="F376" s="8"/>
      <c r="G376" s="8"/>
      <c r="H376" s="8"/>
      <c r="J376" s="10"/>
      <c r="K376" s="10"/>
      <c r="L376" s="7"/>
    </row>
    <row r="377" spans="1:12" s="9" customFormat="1" ht="15">
      <c r="A377" s="6"/>
      <c r="B377" s="7"/>
      <c r="C377" s="7"/>
      <c r="D377" s="7"/>
      <c r="E377" s="7"/>
      <c r="F377" s="8"/>
      <c r="G377" s="8"/>
      <c r="H377" s="8"/>
      <c r="J377" s="10"/>
      <c r="K377" s="10"/>
      <c r="L377" s="7"/>
    </row>
    <row r="378" spans="1:12" s="9" customFormat="1" ht="15">
      <c r="A378" s="6"/>
      <c r="B378" s="7"/>
      <c r="C378" s="7"/>
      <c r="D378" s="7"/>
      <c r="E378" s="7"/>
      <c r="F378" s="8"/>
      <c r="G378" s="8"/>
      <c r="H378" s="8"/>
      <c r="J378" s="10"/>
      <c r="K378" s="10"/>
      <c r="L378" s="7"/>
    </row>
    <row r="379" spans="1:12" s="9" customFormat="1" ht="15">
      <c r="A379" s="6"/>
      <c r="B379" s="7"/>
      <c r="C379" s="7"/>
      <c r="D379" s="7"/>
      <c r="E379" s="7"/>
      <c r="F379" s="8"/>
      <c r="G379" s="8"/>
      <c r="H379" s="8"/>
      <c r="J379" s="10"/>
      <c r="K379" s="10"/>
      <c r="L379" s="7"/>
    </row>
    <row r="380" spans="1:12" s="9" customFormat="1" ht="15">
      <c r="A380" s="6"/>
      <c r="B380" s="7"/>
      <c r="C380" s="7"/>
      <c r="D380" s="7"/>
      <c r="E380" s="7"/>
      <c r="F380" s="8"/>
      <c r="G380" s="8"/>
      <c r="H380" s="8"/>
      <c r="J380" s="10"/>
      <c r="K380" s="10"/>
      <c r="L380" s="7"/>
    </row>
    <row r="381" spans="1:12" s="9" customFormat="1" ht="15">
      <c r="A381" s="6"/>
      <c r="B381" s="7"/>
      <c r="C381" s="7"/>
      <c r="D381" s="7"/>
      <c r="E381" s="7"/>
      <c r="F381" s="8"/>
      <c r="G381" s="8"/>
      <c r="H381" s="8"/>
      <c r="J381" s="10"/>
      <c r="K381" s="10"/>
      <c r="L381" s="7"/>
    </row>
    <row r="382" spans="1:12" s="9" customFormat="1" ht="15">
      <c r="A382" s="6"/>
      <c r="B382" s="7"/>
      <c r="C382" s="7"/>
      <c r="D382" s="7"/>
      <c r="E382" s="7"/>
      <c r="F382" s="8"/>
      <c r="G382" s="8"/>
      <c r="H382" s="8"/>
      <c r="J382" s="10"/>
      <c r="K382" s="10"/>
      <c r="L382" s="7"/>
    </row>
    <row r="383" spans="1:12" s="9" customFormat="1" ht="15">
      <c r="A383" s="6"/>
      <c r="B383" s="7"/>
      <c r="C383" s="7"/>
      <c r="D383" s="7"/>
      <c r="E383" s="7"/>
      <c r="F383" s="8"/>
      <c r="G383" s="8"/>
      <c r="H383" s="8"/>
      <c r="J383" s="10"/>
      <c r="K383" s="10"/>
      <c r="L383" s="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2" max="2" width="28.140625" style="0" bestFit="1" customWidth="1"/>
    <col min="3" max="3" width="13.7109375" style="0" bestFit="1" customWidth="1"/>
    <col min="4" max="4" width="6.421875" style="0" bestFit="1" customWidth="1"/>
    <col min="5" max="5" width="19.00390625" style="0" bestFit="1" customWidth="1"/>
    <col min="6" max="6" width="5.8515625" style="0" bestFit="1" customWidth="1"/>
    <col min="7" max="8" width="24.421875" style="0" bestFit="1" customWidth="1"/>
    <col min="9" max="9" width="7.7109375" style="0" bestFit="1" customWidth="1"/>
    <col min="10" max="10" width="9.140625" style="0" customWidth="1"/>
    <col min="11" max="11" width="14.00390625" style="0" bestFit="1" customWidth="1"/>
    <col min="12" max="12" width="14.8515625" style="0" customWidth="1"/>
    <col min="13" max="13" width="14.57421875" style="69" customWidth="1"/>
    <col min="14" max="14" width="15.421875" style="0" customWidth="1"/>
    <col min="15" max="15" width="15.140625" style="0" customWidth="1"/>
    <col min="16" max="16" width="20.7109375" style="0" bestFit="1" customWidth="1"/>
  </cols>
  <sheetData>
    <row r="1" spans="1:16" ht="15">
      <c r="A1" s="73" t="s">
        <v>0</v>
      </c>
      <c r="B1" s="74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99" t="s">
        <v>722</v>
      </c>
      <c r="K1" s="99" t="s">
        <v>723</v>
      </c>
      <c r="L1" s="77" t="s">
        <v>724</v>
      </c>
      <c r="M1" s="91" t="s">
        <v>831</v>
      </c>
      <c r="N1" s="91" t="s">
        <v>831</v>
      </c>
      <c r="O1" s="50" t="s">
        <v>832</v>
      </c>
      <c r="P1" s="50" t="s">
        <v>833</v>
      </c>
    </row>
    <row r="2" spans="1:16" ht="15">
      <c r="A2" s="92">
        <v>43473</v>
      </c>
      <c r="B2" t="s">
        <v>1513</v>
      </c>
      <c r="C2" t="s">
        <v>1514</v>
      </c>
      <c r="D2" t="s">
        <v>29</v>
      </c>
      <c r="E2" t="s">
        <v>1515</v>
      </c>
      <c r="F2" t="s">
        <v>31</v>
      </c>
      <c r="G2" t="s">
        <v>1516</v>
      </c>
      <c r="H2" t="s">
        <v>1517</v>
      </c>
      <c r="I2">
        <v>242301</v>
      </c>
      <c r="J2" s="19">
        <v>5</v>
      </c>
      <c r="K2" s="19">
        <f>J2*10000</f>
        <v>50000</v>
      </c>
      <c r="L2" s="69">
        <v>333921190019</v>
      </c>
      <c r="O2" t="s">
        <v>839</v>
      </c>
      <c r="P2" t="s">
        <v>1518</v>
      </c>
    </row>
    <row r="3" spans="1:16" ht="15">
      <c r="A3" s="92">
        <v>43475</v>
      </c>
      <c r="B3" s="11" t="s">
        <v>1519</v>
      </c>
      <c r="C3" s="11" t="s">
        <v>1514</v>
      </c>
      <c r="D3" s="11" t="s">
        <v>29</v>
      </c>
      <c r="E3" t="s">
        <v>1515</v>
      </c>
      <c r="F3" s="11" t="s">
        <v>31</v>
      </c>
      <c r="G3" s="11" t="s">
        <v>1517</v>
      </c>
      <c r="H3" s="11" t="s">
        <v>1520</v>
      </c>
      <c r="I3">
        <v>242307</v>
      </c>
      <c r="J3" s="19">
        <v>3</v>
      </c>
      <c r="K3" s="19">
        <f>J3*10000</f>
        <v>30000</v>
      </c>
      <c r="L3" s="69">
        <v>333921190019</v>
      </c>
      <c r="M3" s="69">
        <v>333921190033</v>
      </c>
      <c r="O3" t="s">
        <v>839</v>
      </c>
      <c r="P3" t="s">
        <v>978</v>
      </c>
    </row>
    <row r="4" spans="1:16" ht="15">
      <c r="A4" s="92">
        <v>43500</v>
      </c>
      <c r="B4" t="s">
        <v>1521</v>
      </c>
      <c r="C4" t="s">
        <v>1316</v>
      </c>
      <c r="D4" t="s">
        <v>29</v>
      </c>
      <c r="E4" t="s">
        <v>1522</v>
      </c>
      <c r="F4" t="s">
        <v>1523</v>
      </c>
      <c r="G4" t="s">
        <v>1524</v>
      </c>
      <c r="H4" t="s">
        <v>1525</v>
      </c>
      <c r="I4">
        <v>242356</v>
      </c>
      <c r="J4" s="19">
        <v>0.7</v>
      </c>
      <c r="K4" s="19">
        <f aca="true" t="shared" si="0" ref="K4:K48">J4*10000</f>
        <v>7000</v>
      </c>
      <c r="L4" s="69">
        <v>333920406006</v>
      </c>
      <c r="O4" t="s">
        <v>839</v>
      </c>
      <c r="P4" t="s">
        <v>1351</v>
      </c>
    </row>
    <row r="5" spans="1:15" ht="15">
      <c r="A5" s="92">
        <v>43523</v>
      </c>
      <c r="B5" t="s">
        <v>1526</v>
      </c>
      <c r="C5" t="s">
        <v>1527</v>
      </c>
      <c r="D5" t="s">
        <v>29</v>
      </c>
      <c r="E5" t="s">
        <v>1528</v>
      </c>
      <c r="F5" t="s">
        <v>31</v>
      </c>
      <c r="G5" t="s">
        <v>1529</v>
      </c>
      <c r="H5" t="s">
        <v>1530</v>
      </c>
      <c r="I5">
        <v>242434</v>
      </c>
      <c r="J5" s="19">
        <v>20.68</v>
      </c>
      <c r="K5" s="19">
        <f t="shared" si="0"/>
        <v>206800</v>
      </c>
      <c r="L5" s="69">
        <v>333920318008</v>
      </c>
      <c r="O5" t="s">
        <v>858</v>
      </c>
    </row>
    <row r="6" spans="1:16" ht="15">
      <c r="A6" s="92">
        <v>43524</v>
      </c>
      <c r="B6" t="s">
        <v>1135</v>
      </c>
      <c r="C6" t="s">
        <v>1341</v>
      </c>
      <c r="D6" t="s">
        <v>14</v>
      </c>
      <c r="E6" t="s">
        <v>1531</v>
      </c>
      <c r="F6" t="s">
        <v>31</v>
      </c>
      <c r="G6" t="s">
        <v>1532</v>
      </c>
      <c r="H6" t="s">
        <v>1533</v>
      </c>
      <c r="I6">
        <v>242436</v>
      </c>
      <c r="J6" s="19">
        <v>9</v>
      </c>
      <c r="K6" s="19">
        <f t="shared" si="0"/>
        <v>90000</v>
      </c>
      <c r="L6" s="69">
        <v>336104304012</v>
      </c>
      <c r="O6" t="s">
        <v>839</v>
      </c>
      <c r="P6" t="s">
        <v>1284</v>
      </c>
    </row>
    <row r="7" spans="1:15" ht="15">
      <c r="A7" s="92">
        <v>43530</v>
      </c>
      <c r="B7" s="11" t="s">
        <v>1534</v>
      </c>
      <c r="C7" s="11" t="s">
        <v>748</v>
      </c>
      <c r="D7" s="11" t="s">
        <v>29</v>
      </c>
      <c r="E7" s="11" t="s">
        <v>1535</v>
      </c>
      <c r="F7" s="11" t="s">
        <v>981</v>
      </c>
      <c r="G7" s="11" t="s">
        <v>1465</v>
      </c>
      <c r="H7" s="11" t="s">
        <v>1251</v>
      </c>
      <c r="I7">
        <v>242444</v>
      </c>
      <c r="J7" s="19">
        <v>7.5</v>
      </c>
      <c r="K7" s="19">
        <f t="shared" si="0"/>
        <v>75000</v>
      </c>
      <c r="L7" s="69">
        <v>333921226002</v>
      </c>
      <c r="O7" s="11" t="s">
        <v>858</v>
      </c>
    </row>
    <row r="8" spans="1:16" ht="15">
      <c r="A8" s="92">
        <v>43537</v>
      </c>
      <c r="B8" s="11" t="s">
        <v>1536</v>
      </c>
      <c r="C8" s="11" t="s">
        <v>1537</v>
      </c>
      <c r="D8" s="11" t="s">
        <v>29</v>
      </c>
      <c r="E8" s="11" t="s">
        <v>1538</v>
      </c>
      <c r="F8" s="11" t="s">
        <v>31</v>
      </c>
      <c r="G8" s="11" t="s">
        <v>1539</v>
      </c>
      <c r="H8" s="11" t="s">
        <v>1540</v>
      </c>
      <c r="I8">
        <v>242467</v>
      </c>
      <c r="J8" s="19">
        <v>25</v>
      </c>
      <c r="K8" s="19">
        <f t="shared" si="0"/>
        <v>250000</v>
      </c>
      <c r="L8" s="69">
        <v>333920153003</v>
      </c>
      <c r="M8" s="69">
        <v>333920153004</v>
      </c>
      <c r="N8" s="69">
        <v>333920191011</v>
      </c>
      <c r="O8" s="11" t="s">
        <v>839</v>
      </c>
      <c r="P8" t="s">
        <v>1541</v>
      </c>
    </row>
    <row r="9" spans="1:16" ht="15">
      <c r="A9" s="92">
        <v>43551</v>
      </c>
      <c r="B9" s="11" t="s">
        <v>1542</v>
      </c>
      <c r="C9" s="11" t="s">
        <v>1543</v>
      </c>
      <c r="D9" s="11" t="s">
        <v>29</v>
      </c>
      <c r="E9" s="11" t="s">
        <v>1544</v>
      </c>
      <c r="F9" s="11" t="s">
        <v>1545</v>
      </c>
      <c r="G9" s="11" t="s">
        <v>1546</v>
      </c>
      <c r="H9" s="11" t="s">
        <v>1547</v>
      </c>
      <c r="I9">
        <v>242506</v>
      </c>
      <c r="J9" s="19">
        <v>35</v>
      </c>
      <c r="K9" s="19">
        <f t="shared" si="0"/>
        <v>350000</v>
      </c>
      <c r="L9" s="69">
        <v>333921215001</v>
      </c>
      <c r="O9" s="11" t="s">
        <v>839</v>
      </c>
      <c r="P9" t="s">
        <v>1541</v>
      </c>
    </row>
    <row r="10" spans="1:16" ht="15">
      <c r="A10" s="92">
        <v>43551</v>
      </c>
      <c r="B10" s="11" t="s">
        <v>1548</v>
      </c>
      <c r="C10" s="11" t="s">
        <v>1216</v>
      </c>
      <c r="D10" s="11" t="s">
        <v>29</v>
      </c>
      <c r="E10" s="11" t="s">
        <v>1549</v>
      </c>
      <c r="F10" s="101" t="s">
        <v>1550</v>
      </c>
      <c r="G10" s="101" t="s">
        <v>1550</v>
      </c>
      <c r="H10" s="101" t="s">
        <v>1550</v>
      </c>
      <c r="I10" s="101" t="s">
        <v>1550</v>
      </c>
      <c r="J10" s="101" t="s">
        <v>1550</v>
      </c>
      <c r="K10" s="101" t="s">
        <v>1550</v>
      </c>
      <c r="L10" s="69">
        <v>333920434005</v>
      </c>
      <c r="O10" s="11" t="s">
        <v>839</v>
      </c>
      <c r="P10" s="11" t="s">
        <v>1541</v>
      </c>
    </row>
    <row r="11" spans="1:15" ht="15">
      <c r="A11" s="92">
        <v>43552</v>
      </c>
      <c r="B11" s="11" t="s">
        <v>1551</v>
      </c>
      <c r="C11" s="11" t="s">
        <v>1552</v>
      </c>
      <c r="D11" s="11" t="s">
        <v>29</v>
      </c>
      <c r="E11" s="11" t="s">
        <v>1553</v>
      </c>
      <c r="F11" s="11" t="s">
        <v>981</v>
      </c>
      <c r="G11" s="11" t="s">
        <v>1554</v>
      </c>
      <c r="H11" s="11" t="s">
        <v>1295</v>
      </c>
      <c r="I11">
        <v>242512</v>
      </c>
      <c r="J11" s="19">
        <v>13</v>
      </c>
      <c r="K11" s="19">
        <f t="shared" si="0"/>
        <v>130000</v>
      </c>
      <c r="L11" s="69">
        <v>333921190003</v>
      </c>
      <c r="O11" s="11" t="s">
        <v>858</v>
      </c>
    </row>
    <row r="12" spans="1:16" ht="15">
      <c r="A12" s="92">
        <v>43556</v>
      </c>
      <c r="B12" s="11" t="s">
        <v>1555</v>
      </c>
      <c r="C12" s="11" t="s">
        <v>1543</v>
      </c>
      <c r="D12" s="11" t="s">
        <v>29</v>
      </c>
      <c r="E12" s="11" t="s">
        <v>1556</v>
      </c>
      <c r="F12" s="11" t="s">
        <v>31</v>
      </c>
      <c r="G12" s="11" t="s">
        <v>1557</v>
      </c>
      <c r="H12" s="11" t="s">
        <v>1558</v>
      </c>
      <c r="I12">
        <v>242519</v>
      </c>
      <c r="J12" s="19">
        <v>1.2</v>
      </c>
      <c r="K12" s="19">
        <f t="shared" si="0"/>
        <v>12000</v>
      </c>
      <c r="L12" s="69">
        <v>333921205003</v>
      </c>
      <c r="O12" s="11" t="s">
        <v>839</v>
      </c>
      <c r="P12" t="s">
        <v>978</v>
      </c>
    </row>
    <row r="13" spans="1:16" ht="15">
      <c r="A13" s="92">
        <v>43556</v>
      </c>
      <c r="B13" s="11" t="s">
        <v>1559</v>
      </c>
      <c r="C13" s="11" t="s">
        <v>1560</v>
      </c>
      <c r="D13" s="11" t="s">
        <v>29</v>
      </c>
      <c r="E13" s="11" t="s">
        <v>1561</v>
      </c>
      <c r="F13" s="11" t="s">
        <v>981</v>
      </c>
      <c r="G13" s="11" t="s">
        <v>1562</v>
      </c>
      <c r="H13" s="11" t="s">
        <v>1563</v>
      </c>
      <c r="I13">
        <v>242520</v>
      </c>
      <c r="J13" s="19">
        <v>10</v>
      </c>
      <c r="K13" s="19">
        <f t="shared" si="0"/>
        <v>100000</v>
      </c>
      <c r="L13" s="69">
        <v>333921118006</v>
      </c>
      <c r="O13" s="11" t="s">
        <v>839</v>
      </c>
      <c r="P13" t="s">
        <v>1564</v>
      </c>
    </row>
    <row r="14" spans="1:16" ht="15">
      <c r="A14" s="92">
        <v>43556</v>
      </c>
      <c r="B14" s="11" t="s">
        <v>1565</v>
      </c>
      <c r="C14" s="11" t="s">
        <v>748</v>
      </c>
      <c r="D14" s="11" t="s">
        <v>29</v>
      </c>
      <c r="E14" s="11" t="s">
        <v>894</v>
      </c>
      <c r="F14" s="11" t="s">
        <v>1566</v>
      </c>
      <c r="G14" s="11" t="s">
        <v>1563</v>
      </c>
      <c r="H14" s="11" t="s">
        <v>1562</v>
      </c>
      <c r="I14">
        <v>242521</v>
      </c>
      <c r="J14" s="19">
        <v>10</v>
      </c>
      <c r="K14" s="19">
        <f t="shared" si="0"/>
        <v>100000</v>
      </c>
      <c r="L14" s="69">
        <v>333921333006</v>
      </c>
      <c r="O14" s="11" t="s">
        <v>839</v>
      </c>
      <c r="P14" t="s">
        <v>1564</v>
      </c>
    </row>
    <row r="15" spans="1:16" ht="30">
      <c r="A15" s="92">
        <v>43557</v>
      </c>
      <c r="B15" s="11" t="s">
        <v>1567</v>
      </c>
      <c r="C15" s="11" t="s">
        <v>1216</v>
      </c>
      <c r="D15" s="11" t="s">
        <v>29</v>
      </c>
      <c r="E15" s="11" t="s">
        <v>1568</v>
      </c>
      <c r="F15" s="11" t="s">
        <v>1566</v>
      </c>
      <c r="G15" s="11" t="s">
        <v>1074</v>
      </c>
      <c r="H15" s="11" t="s">
        <v>1309</v>
      </c>
      <c r="I15">
        <v>242525</v>
      </c>
      <c r="J15" s="19">
        <v>3</v>
      </c>
      <c r="K15" s="19">
        <f t="shared" si="0"/>
        <v>30000</v>
      </c>
      <c r="L15" s="69">
        <v>333920427004</v>
      </c>
      <c r="M15" s="69">
        <v>333920427005</v>
      </c>
      <c r="N15" s="102" t="s">
        <v>1569</v>
      </c>
      <c r="O15" s="69" t="s">
        <v>839</v>
      </c>
      <c r="P15" t="s">
        <v>864</v>
      </c>
    </row>
    <row r="16" spans="1:16" ht="15">
      <c r="A16" s="92">
        <v>43574</v>
      </c>
      <c r="B16" s="11" t="s">
        <v>1570</v>
      </c>
      <c r="C16" s="11" t="s">
        <v>1543</v>
      </c>
      <c r="D16" s="11" t="s">
        <v>29</v>
      </c>
      <c r="E16" s="11" t="s">
        <v>1571</v>
      </c>
      <c r="F16" s="11" t="s">
        <v>1566</v>
      </c>
      <c r="G16" s="11" t="s">
        <v>1572</v>
      </c>
      <c r="H16" s="11" t="s">
        <v>1573</v>
      </c>
      <c r="I16">
        <v>242588</v>
      </c>
      <c r="J16" s="19">
        <v>0.6</v>
      </c>
      <c r="K16" s="19">
        <f t="shared" si="0"/>
        <v>6000</v>
      </c>
      <c r="L16" s="69">
        <v>333921207006</v>
      </c>
      <c r="M16" s="69">
        <v>333921207007</v>
      </c>
      <c r="O16" s="11" t="s">
        <v>839</v>
      </c>
      <c r="P16" t="s">
        <v>864</v>
      </c>
    </row>
    <row r="17" spans="1:16" ht="15">
      <c r="A17" s="92">
        <v>43574</v>
      </c>
      <c r="B17" s="11" t="s">
        <v>1570</v>
      </c>
      <c r="C17" s="11" t="s">
        <v>1543</v>
      </c>
      <c r="D17" s="11" t="s">
        <v>29</v>
      </c>
      <c r="E17" s="11" t="s">
        <v>1571</v>
      </c>
      <c r="F17" s="11" t="s">
        <v>1566</v>
      </c>
      <c r="G17" s="11" t="s">
        <v>1574</v>
      </c>
      <c r="H17" s="11" t="s">
        <v>1573</v>
      </c>
      <c r="I17">
        <v>242589</v>
      </c>
      <c r="J17" s="19">
        <v>0.6</v>
      </c>
      <c r="K17" s="19">
        <f t="shared" si="0"/>
        <v>6000</v>
      </c>
      <c r="L17" s="69">
        <v>333921207006</v>
      </c>
      <c r="M17" s="69">
        <v>333921207007</v>
      </c>
      <c r="O17" s="11" t="s">
        <v>839</v>
      </c>
      <c r="P17" t="s">
        <v>864</v>
      </c>
    </row>
    <row r="18" spans="1:15" ht="15">
      <c r="A18" s="92">
        <v>43578</v>
      </c>
      <c r="B18" s="11" t="s">
        <v>1138</v>
      </c>
      <c r="C18" s="11" t="s">
        <v>1216</v>
      </c>
      <c r="D18" s="11" t="s">
        <v>29</v>
      </c>
      <c r="E18" s="11" t="s">
        <v>1575</v>
      </c>
      <c r="F18" s="11" t="s">
        <v>31</v>
      </c>
      <c r="G18" s="11" t="s">
        <v>1141</v>
      </c>
      <c r="H18" s="11" t="s">
        <v>1067</v>
      </c>
      <c r="I18">
        <v>242610</v>
      </c>
      <c r="J18" s="19">
        <v>11.3</v>
      </c>
      <c r="K18" s="19">
        <f t="shared" si="0"/>
        <v>113000</v>
      </c>
      <c r="L18" s="69">
        <v>333920117002</v>
      </c>
      <c r="O18" s="11" t="s">
        <v>858</v>
      </c>
    </row>
    <row r="19" spans="1:15" ht="15">
      <c r="A19" s="92">
        <v>43584</v>
      </c>
      <c r="B19" s="11" t="s">
        <v>1576</v>
      </c>
      <c r="C19" s="11" t="s">
        <v>1514</v>
      </c>
      <c r="D19" s="11" t="s">
        <v>29</v>
      </c>
      <c r="E19" s="11" t="s">
        <v>1577</v>
      </c>
      <c r="F19" s="11" t="s">
        <v>31</v>
      </c>
      <c r="G19" s="11" t="s">
        <v>1578</v>
      </c>
      <c r="H19" s="11" t="s">
        <v>1579</v>
      </c>
      <c r="I19">
        <v>242617</v>
      </c>
      <c r="J19" s="19">
        <v>7.5</v>
      </c>
      <c r="K19" s="19">
        <f t="shared" si="0"/>
        <v>75000</v>
      </c>
      <c r="L19" s="69">
        <v>333920392037</v>
      </c>
      <c r="O19" s="11" t="s">
        <v>858</v>
      </c>
    </row>
    <row r="20" spans="1:15" ht="15">
      <c r="A20" s="92">
        <v>43606</v>
      </c>
      <c r="B20" s="11" t="s">
        <v>1065</v>
      </c>
      <c r="C20" s="11" t="s">
        <v>748</v>
      </c>
      <c r="D20" s="11" t="s">
        <v>29</v>
      </c>
      <c r="E20" s="11" t="s">
        <v>1580</v>
      </c>
      <c r="F20" s="11" t="s">
        <v>31</v>
      </c>
      <c r="G20" s="11" t="s">
        <v>1067</v>
      </c>
      <c r="H20" s="11" t="s">
        <v>1581</v>
      </c>
      <c r="I20">
        <v>242731</v>
      </c>
      <c r="J20" s="19">
        <v>16.5</v>
      </c>
      <c r="K20" s="19">
        <f t="shared" si="0"/>
        <v>165000</v>
      </c>
      <c r="L20" s="69">
        <v>333921208005</v>
      </c>
      <c r="O20" s="11" t="s">
        <v>858</v>
      </c>
    </row>
    <row r="21" spans="1:15" ht="15">
      <c r="A21" s="92">
        <v>43608</v>
      </c>
      <c r="B21" s="11" t="s">
        <v>1582</v>
      </c>
      <c r="C21" s="11" t="s">
        <v>1527</v>
      </c>
      <c r="D21" s="11" t="s">
        <v>29</v>
      </c>
      <c r="E21" s="11" t="s">
        <v>1583</v>
      </c>
      <c r="F21" s="11" t="s">
        <v>31</v>
      </c>
      <c r="G21" s="11" t="s">
        <v>1584</v>
      </c>
      <c r="H21" s="11" t="s">
        <v>1585</v>
      </c>
      <c r="I21">
        <v>242736</v>
      </c>
      <c r="J21" s="19">
        <v>11</v>
      </c>
      <c r="K21" s="19">
        <f t="shared" si="0"/>
        <v>110000</v>
      </c>
      <c r="L21" s="69">
        <v>333920271018</v>
      </c>
      <c r="O21" s="11" t="s">
        <v>858</v>
      </c>
    </row>
    <row r="22" spans="1:15" ht="15">
      <c r="A22" s="92">
        <v>43627</v>
      </c>
      <c r="B22" s="11" t="s">
        <v>1199</v>
      </c>
      <c r="C22" s="11" t="s">
        <v>1586</v>
      </c>
      <c r="D22" s="11" t="s">
        <v>29</v>
      </c>
      <c r="E22" s="11" t="s">
        <v>1587</v>
      </c>
      <c r="F22" s="11" t="s">
        <v>31</v>
      </c>
      <c r="G22" s="11" t="s">
        <v>1588</v>
      </c>
      <c r="H22" s="11" t="s">
        <v>1589</v>
      </c>
      <c r="I22">
        <v>242812</v>
      </c>
      <c r="J22" s="19">
        <v>5</v>
      </c>
      <c r="K22" s="19">
        <f t="shared" si="0"/>
        <v>50000</v>
      </c>
      <c r="L22" s="69">
        <v>333920434006</v>
      </c>
      <c r="O22" s="11" t="s">
        <v>858</v>
      </c>
    </row>
    <row r="23" spans="1:16" ht="15">
      <c r="A23" s="107">
        <v>43635</v>
      </c>
      <c r="B23" s="11" t="s">
        <v>1590</v>
      </c>
      <c r="C23" s="11" t="s">
        <v>1543</v>
      </c>
      <c r="D23" s="11" t="s">
        <v>29</v>
      </c>
      <c r="E23" s="11" t="s">
        <v>1591</v>
      </c>
      <c r="F23" s="11" t="s">
        <v>981</v>
      </c>
      <c r="G23" s="11" t="s">
        <v>1592</v>
      </c>
      <c r="H23" s="11" t="s">
        <v>1593</v>
      </c>
      <c r="I23">
        <v>242869</v>
      </c>
      <c r="J23" s="19">
        <v>2.8</v>
      </c>
      <c r="K23" s="19">
        <f t="shared" si="0"/>
        <v>28000</v>
      </c>
      <c r="L23" s="69">
        <v>333921225002</v>
      </c>
      <c r="O23" s="11" t="s">
        <v>858</v>
      </c>
      <c r="P23" s="11"/>
    </row>
    <row r="24" spans="1:15" ht="15">
      <c r="A24" s="92">
        <v>43649</v>
      </c>
      <c r="B24" s="11" t="s">
        <v>1594</v>
      </c>
      <c r="C24" s="11" t="s">
        <v>1586</v>
      </c>
      <c r="D24" s="11" t="s">
        <v>29</v>
      </c>
      <c r="E24" s="11" t="s">
        <v>1595</v>
      </c>
      <c r="F24" s="11" t="s">
        <v>31</v>
      </c>
      <c r="G24" s="11" t="s">
        <v>1596</v>
      </c>
      <c r="H24" s="11" t="s">
        <v>1597</v>
      </c>
      <c r="I24">
        <v>242951</v>
      </c>
      <c r="J24" s="19">
        <v>15</v>
      </c>
      <c r="K24" s="19">
        <f t="shared" si="0"/>
        <v>150000</v>
      </c>
      <c r="L24" s="69">
        <v>333920435007</v>
      </c>
      <c r="O24" s="11" t="s">
        <v>858</v>
      </c>
    </row>
    <row r="25" spans="1:16" ht="15">
      <c r="A25" s="92">
        <v>43649</v>
      </c>
      <c r="B25" s="11" t="s">
        <v>1598</v>
      </c>
      <c r="C25" s="11" t="s">
        <v>1586</v>
      </c>
      <c r="D25" s="11" t="s">
        <v>29</v>
      </c>
      <c r="E25" s="11" t="s">
        <v>1599</v>
      </c>
      <c r="F25" s="11" t="s">
        <v>31</v>
      </c>
      <c r="G25" s="11" t="s">
        <v>1600</v>
      </c>
      <c r="H25" s="11" t="s">
        <v>1601</v>
      </c>
      <c r="I25">
        <v>242952</v>
      </c>
      <c r="J25" s="19">
        <v>6.25</v>
      </c>
      <c r="K25" s="19">
        <f t="shared" si="0"/>
        <v>62500</v>
      </c>
      <c r="L25" s="69">
        <v>333920123004</v>
      </c>
      <c r="O25" s="11" t="s">
        <v>839</v>
      </c>
      <c r="P25" t="s">
        <v>1602</v>
      </c>
    </row>
    <row r="26" spans="1:16" ht="15">
      <c r="A26" s="92">
        <v>43656</v>
      </c>
      <c r="B26" s="11" t="s">
        <v>1603</v>
      </c>
      <c r="C26" s="11" t="s">
        <v>1604</v>
      </c>
      <c r="D26" s="11" t="s">
        <v>29</v>
      </c>
      <c r="E26" s="11" t="s">
        <v>1605</v>
      </c>
      <c r="F26" s="11" t="s">
        <v>31</v>
      </c>
      <c r="G26" s="11" t="s">
        <v>1606</v>
      </c>
      <c r="H26" s="11" t="s">
        <v>1607</v>
      </c>
      <c r="I26">
        <v>242981</v>
      </c>
      <c r="J26" s="19">
        <v>8.95</v>
      </c>
      <c r="K26" s="19">
        <f t="shared" si="0"/>
        <v>89500</v>
      </c>
      <c r="L26" s="69">
        <v>333928100002</v>
      </c>
      <c r="O26" s="11" t="s">
        <v>839</v>
      </c>
      <c r="P26" t="s">
        <v>1284</v>
      </c>
    </row>
    <row r="27" spans="1:15" ht="15">
      <c r="A27" s="92">
        <v>43668</v>
      </c>
      <c r="B27" s="11" t="s">
        <v>1608</v>
      </c>
      <c r="C27" s="11" t="s">
        <v>1413</v>
      </c>
      <c r="D27" s="11" t="s">
        <v>1609</v>
      </c>
      <c r="E27" s="11" t="s">
        <v>967</v>
      </c>
      <c r="F27" s="11" t="s">
        <v>31</v>
      </c>
      <c r="G27" s="11" t="s">
        <v>969</v>
      </c>
      <c r="H27" s="11" t="s">
        <v>1610</v>
      </c>
      <c r="I27">
        <v>242991</v>
      </c>
      <c r="J27" s="19">
        <v>7</v>
      </c>
      <c r="K27" s="19">
        <f t="shared" si="0"/>
        <v>70000</v>
      </c>
      <c r="L27" s="69">
        <v>334112224001</v>
      </c>
      <c r="O27" s="11" t="s">
        <v>858</v>
      </c>
    </row>
    <row r="28" spans="1:16" ht="15">
      <c r="A28" s="92">
        <v>43668</v>
      </c>
      <c r="B28" s="11" t="s">
        <v>1526</v>
      </c>
      <c r="C28" s="11" t="s">
        <v>1527</v>
      </c>
      <c r="D28" s="11" t="s">
        <v>29</v>
      </c>
      <c r="E28" s="11" t="s">
        <v>1528</v>
      </c>
      <c r="F28" s="11" t="s">
        <v>31</v>
      </c>
      <c r="G28" s="11" t="s">
        <v>1530</v>
      </c>
      <c r="H28" s="11" t="s">
        <v>1611</v>
      </c>
      <c r="I28">
        <v>243001</v>
      </c>
      <c r="J28" s="19">
        <v>20.68</v>
      </c>
      <c r="K28" s="19">
        <f t="shared" si="0"/>
        <v>206800</v>
      </c>
      <c r="L28" s="69">
        <v>333920318008</v>
      </c>
      <c r="O28" s="11" t="s">
        <v>839</v>
      </c>
      <c r="P28" t="s">
        <v>1284</v>
      </c>
    </row>
    <row r="29" spans="1:16" ht="15">
      <c r="A29" s="92">
        <v>43668</v>
      </c>
      <c r="B29" s="11" t="s">
        <v>1612</v>
      </c>
      <c r="C29" s="11" t="s">
        <v>1613</v>
      </c>
      <c r="D29" s="11" t="s">
        <v>29</v>
      </c>
      <c r="E29" s="11" t="s">
        <v>1614</v>
      </c>
      <c r="F29" s="11" t="s">
        <v>31</v>
      </c>
      <c r="G29" s="11" t="s">
        <v>1615</v>
      </c>
      <c r="H29" s="11" t="s">
        <v>1616</v>
      </c>
      <c r="I29">
        <v>243002</v>
      </c>
      <c r="J29" s="19">
        <v>14.5</v>
      </c>
      <c r="K29" s="19">
        <f t="shared" si="0"/>
        <v>145000</v>
      </c>
      <c r="L29" s="69">
        <v>333920281005</v>
      </c>
      <c r="O29" s="11" t="s">
        <v>839</v>
      </c>
      <c r="P29" t="s">
        <v>1284</v>
      </c>
    </row>
    <row r="30" spans="1:15" ht="15">
      <c r="A30" s="92">
        <v>43669</v>
      </c>
      <c r="B30" s="11" t="s">
        <v>1617</v>
      </c>
      <c r="C30" s="11" t="s">
        <v>1543</v>
      </c>
      <c r="D30" s="11" t="s">
        <v>29</v>
      </c>
      <c r="E30" s="11" t="s">
        <v>1618</v>
      </c>
      <c r="F30" s="11" t="s">
        <v>31</v>
      </c>
      <c r="G30" s="11" t="s">
        <v>1615</v>
      </c>
      <c r="H30" s="11" t="s">
        <v>1295</v>
      </c>
      <c r="I30">
        <v>243005</v>
      </c>
      <c r="J30" s="19">
        <v>4.2</v>
      </c>
      <c r="K30" s="19">
        <f t="shared" si="0"/>
        <v>42000</v>
      </c>
      <c r="L30" s="69">
        <v>333921210003</v>
      </c>
      <c r="O30" s="11" t="s">
        <v>858</v>
      </c>
    </row>
    <row r="31" spans="1:15" ht="15">
      <c r="A31" s="92">
        <v>43685</v>
      </c>
      <c r="B31" s="11" t="s">
        <v>1619</v>
      </c>
      <c r="C31" s="11" t="s">
        <v>1341</v>
      </c>
      <c r="D31" s="11" t="s">
        <v>14</v>
      </c>
      <c r="E31" s="11" t="s">
        <v>1620</v>
      </c>
      <c r="F31" s="11" t="s">
        <v>1566</v>
      </c>
      <c r="G31" s="11" t="s">
        <v>1621</v>
      </c>
      <c r="H31" s="11" t="s">
        <v>1622</v>
      </c>
      <c r="I31">
        <v>243044</v>
      </c>
      <c r="J31" s="19">
        <v>1</v>
      </c>
      <c r="K31" s="19">
        <f t="shared" si="0"/>
        <v>10000</v>
      </c>
      <c r="L31" s="69">
        <v>336104393015</v>
      </c>
      <c r="O31" s="11" t="s">
        <v>858</v>
      </c>
    </row>
    <row r="32" spans="1:15" ht="15">
      <c r="A32" s="92">
        <v>43705</v>
      </c>
      <c r="B32" s="11" t="s">
        <v>1623</v>
      </c>
      <c r="C32" s="11" t="s">
        <v>1527</v>
      </c>
      <c r="D32" s="11" t="s">
        <v>29</v>
      </c>
      <c r="E32" s="11" t="s">
        <v>1624</v>
      </c>
      <c r="F32" s="11" t="s">
        <v>1566</v>
      </c>
      <c r="G32" s="11" t="s">
        <v>1625</v>
      </c>
      <c r="H32" s="11" t="s">
        <v>1626</v>
      </c>
      <c r="I32">
        <v>243091</v>
      </c>
      <c r="J32" s="19">
        <v>0.6</v>
      </c>
      <c r="K32" s="19">
        <f t="shared" si="0"/>
        <v>6000</v>
      </c>
      <c r="L32" s="69">
        <v>333920303004</v>
      </c>
      <c r="O32" s="11" t="s">
        <v>858</v>
      </c>
    </row>
    <row r="33" spans="1:16" ht="15">
      <c r="A33" s="92">
        <v>43706</v>
      </c>
      <c r="B33" s="11" t="s">
        <v>1627</v>
      </c>
      <c r="C33" s="11" t="s">
        <v>1586</v>
      </c>
      <c r="D33" s="11" t="s">
        <v>29</v>
      </c>
      <c r="E33" s="11" t="s">
        <v>1627</v>
      </c>
      <c r="F33" s="11" t="s">
        <v>1566</v>
      </c>
      <c r="G33" s="11" t="s">
        <v>1036</v>
      </c>
      <c r="H33" s="11" t="s">
        <v>1628</v>
      </c>
      <c r="I33">
        <v>243093</v>
      </c>
      <c r="J33" s="19">
        <v>0.6</v>
      </c>
      <c r="K33" s="19">
        <f t="shared" si="0"/>
        <v>6000</v>
      </c>
      <c r="L33" s="69">
        <v>333920105003</v>
      </c>
      <c r="O33" s="11" t="s">
        <v>839</v>
      </c>
      <c r="P33" t="s">
        <v>1629</v>
      </c>
    </row>
    <row r="34" spans="1:16" ht="15">
      <c r="A34" s="92">
        <v>43712</v>
      </c>
      <c r="B34" s="11" t="s">
        <v>1630</v>
      </c>
      <c r="C34" s="11" t="s">
        <v>1527</v>
      </c>
      <c r="D34" s="11" t="s">
        <v>29</v>
      </c>
      <c r="E34" s="11" t="s">
        <v>1631</v>
      </c>
      <c r="F34" s="11" t="s">
        <v>1566</v>
      </c>
      <c r="G34" s="11" t="s">
        <v>973</v>
      </c>
      <c r="H34" s="11" t="s">
        <v>1632</v>
      </c>
      <c r="I34">
        <v>243113</v>
      </c>
      <c r="J34" s="19">
        <v>0.5</v>
      </c>
      <c r="K34" s="19">
        <f t="shared" si="0"/>
        <v>5000</v>
      </c>
      <c r="L34" s="69">
        <v>333920318011</v>
      </c>
      <c r="M34" s="69">
        <v>333920318010</v>
      </c>
      <c r="O34" s="11" t="s">
        <v>839</v>
      </c>
      <c r="P34" t="s">
        <v>1633</v>
      </c>
    </row>
    <row r="35" spans="1:16" ht="15">
      <c r="A35" s="92">
        <v>43717</v>
      </c>
      <c r="B35" s="11" t="s">
        <v>1634</v>
      </c>
      <c r="C35" s="11" t="s">
        <v>1543</v>
      </c>
      <c r="D35" s="11" t="s">
        <v>29</v>
      </c>
      <c r="E35" s="11" t="s">
        <v>1635</v>
      </c>
      <c r="F35" s="11" t="s">
        <v>31</v>
      </c>
      <c r="G35" s="11" t="s">
        <v>1071</v>
      </c>
      <c r="H35" s="11" t="s">
        <v>1636</v>
      </c>
      <c r="I35">
        <v>243114</v>
      </c>
      <c r="J35" s="19">
        <v>5.5</v>
      </c>
      <c r="K35" s="19">
        <f t="shared" si="0"/>
        <v>55000</v>
      </c>
      <c r="L35" s="69">
        <v>333921215005</v>
      </c>
      <c r="M35" s="69">
        <v>950000028900</v>
      </c>
      <c r="O35" s="11" t="s">
        <v>839</v>
      </c>
      <c r="P35" t="s">
        <v>1637</v>
      </c>
    </row>
    <row r="36" spans="1:15" ht="15">
      <c r="A36" s="92">
        <v>43717</v>
      </c>
      <c r="B36" s="11" t="s">
        <v>1638</v>
      </c>
      <c r="C36" s="11" t="s">
        <v>1543</v>
      </c>
      <c r="D36" s="11" t="s">
        <v>29</v>
      </c>
      <c r="E36" s="11" t="s">
        <v>1639</v>
      </c>
      <c r="F36" s="11" t="s">
        <v>31</v>
      </c>
      <c r="G36" s="11" t="s">
        <v>1159</v>
      </c>
      <c r="H36" s="11" t="s">
        <v>1295</v>
      </c>
      <c r="I36">
        <v>243120</v>
      </c>
      <c r="J36" s="19">
        <v>4.2</v>
      </c>
      <c r="K36" s="19">
        <f t="shared" si="0"/>
        <v>42000</v>
      </c>
      <c r="L36" s="69">
        <v>333921210008</v>
      </c>
      <c r="O36" s="11" t="s">
        <v>858</v>
      </c>
    </row>
    <row r="37" spans="1:16" ht="15">
      <c r="A37" s="92">
        <v>43717</v>
      </c>
      <c r="B37" s="11" t="s">
        <v>1640</v>
      </c>
      <c r="C37" s="11" t="s">
        <v>1341</v>
      </c>
      <c r="D37" s="11" t="s">
        <v>14</v>
      </c>
      <c r="E37" s="11" t="s">
        <v>1641</v>
      </c>
      <c r="F37" s="11" t="s">
        <v>31</v>
      </c>
      <c r="G37" s="11" t="s">
        <v>1642</v>
      </c>
      <c r="H37" s="11" t="s">
        <v>1643</v>
      </c>
      <c r="I37">
        <v>243122</v>
      </c>
      <c r="J37" s="19">
        <v>0.05</v>
      </c>
      <c r="K37" s="19">
        <f t="shared" si="0"/>
        <v>500</v>
      </c>
      <c r="L37" s="69">
        <v>336104310008</v>
      </c>
      <c r="O37" s="11" t="s">
        <v>839</v>
      </c>
      <c r="P37" t="s">
        <v>1644</v>
      </c>
    </row>
    <row r="38" spans="1:15" ht="15">
      <c r="A38" s="92">
        <v>43719</v>
      </c>
      <c r="B38" s="11" t="s">
        <v>1645</v>
      </c>
      <c r="C38" s="11" t="s">
        <v>1216</v>
      </c>
      <c r="D38" s="11" t="s">
        <v>14</v>
      </c>
      <c r="E38" s="11" t="s">
        <v>1646</v>
      </c>
      <c r="F38" s="11" t="s">
        <v>31</v>
      </c>
      <c r="G38" s="11" t="s">
        <v>1647</v>
      </c>
      <c r="H38" s="11" t="s">
        <v>1648</v>
      </c>
      <c r="I38">
        <v>243123</v>
      </c>
      <c r="J38" s="19">
        <v>3</v>
      </c>
      <c r="K38" s="19">
        <f t="shared" si="0"/>
        <v>30000</v>
      </c>
      <c r="L38" s="69">
        <v>336109206010</v>
      </c>
      <c r="O38" s="11" t="s">
        <v>858</v>
      </c>
    </row>
    <row r="39" spans="1:16" ht="15">
      <c r="A39" s="92">
        <v>43732</v>
      </c>
      <c r="B39" s="11" t="s">
        <v>1649</v>
      </c>
      <c r="C39" s="11" t="s">
        <v>1543</v>
      </c>
      <c r="D39" s="11" t="s">
        <v>29</v>
      </c>
      <c r="E39" s="11" t="s">
        <v>1650</v>
      </c>
      <c r="F39" s="11" t="s">
        <v>1566</v>
      </c>
      <c r="G39" s="11" t="s">
        <v>1651</v>
      </c>
      <c r="H39" s="11" t="s">
        <v>1652</v>
      </c>
      <c r="I39">
        <v>243144</v>
      </c>
      <c r="J39" s="19">
        <v>0.5</v>
      </c>
      <c r="K39" s="19">
        <f t="shared" si="0"/>
        <v>5000</v>
      </c>
      <c r="L39" s="69">
        <v>333921225023</v>
      </c>
      <c r="O39" s="11" t="s">
        <v>839</v>
      </c>
      <c r="P39" t="s">
        <v>1653</v>
      </c>
    </row>
    <row r="40" spans="1:16" ht="15">
      <c r="A40" s="92">
        <v>43753</v>
      </c>
      <c r="B40" s="11" t="s">
        <v>1654</v>
      </c>
      <c r="C40" s="11" t="s">
        <v>1655</v>
      </c>
      <c r="D40" s="11" t="s">
        <v>29</v>
      </c>
      <c r="E40" s="11" t="s">
        <v>1656</v>
      </c>
      <c r="F40" s="11" t="s">
        <v>31</v>
      </c>
      <c r="G40" s="11" t="s">
        <v>1657</v>
      </c>
      <c r="H40" s="11" t="s">
        <v>1658</v>
      </c>
      <c r="I40">
        <v>243198</v>
      </c>
      <c r="J40" s="19">
        <v>1.2</v>
      </c>
      <c r="K40" s="19">
        <f t="shared" si="0"/>
        <v>12000</v>
      </c>
      <c r="L40" s="69">
        <v>333920160010</v>
      </c>
      <c r="O40" s="11" t="s">
        <v>839</v>
      </c>
      <c r="P40" t="s">
        <v>1351</v>
      </c>
    </row>
    <row r="41" spans="1:15" ht="15">
      <c r="A41" s="92">
        <v>43755</v>
      </c>
      <c r="B41" s="11" t="s">
        <v>1659</v>
      </c>
      <c r="C41" s="11" t="s">
        <v>1543</v>
      </c>
      <c r="D41" s="11" t="s">
        <v>29</v>
      </c>
      <c r="E41" s="11" t="s">
        <v>1660</v>
      </c>
      <c r="F41" s="11" t="s">
        <v>31</v>
      </c>
      <c r="G41" s="11" t="s">
        <v>1095</v>
      </c>
      <c r="H41" s="11" t="s">
        <v>1661</v>
      </c>
      <c r="I41">
        <v>243205</v>
      </c>
      <c r="J41" s="19">
        <v>3.8</v>
      </c>
      <c r="K41" s="19">
        <f t="shared" si="0"/>
        <v>38000</v>
      </c>
      <c r="L41" s="69">
        <v>333921208011</v>
      </c>
      <c r="O41" s="11" t="s">
        <v>858</v>
      </c>
    </row>
    <row r="42" spans="1:16" ht="15">
      <c r="A42" s="92">
        <v>43759</v>
      </c>
      <c r="B42" s="11" t="s">
        <v>1662</v>
      </c>
      <c r="C42" s="11" t="s">
        <v>1341</v>
      </c>
      <c r="D42" s="11" t="s">
        <v>14</v>
      </c>
      <c r="E42" s="11" t="s">
        <v>1663</v>
      </c>
      <c r="F42" s="11" t="s">
        <v>31</v>
      </c>
      <c r="G42" s="11" t="s">
        <v>1664</v>
      </c>
      <c r="H42" s="11" t="s">
        <v>1665</v>
      </c>
      <c r="I42">
        <v>243212</v>
      </c>
      <c r="J42" s="19">
        <v>4.5</v>
      </c>
      <c r="K42" s="19">
        <f t="shared" si="0"/>
        <v>45000</v>
      </c>
      <c r="L42" s="69">
        <v>336104393005</v>
      </c>
      <c r="O42" s="11" t="s">
        <v>839</v>
      </c>
      <c r="P42" t="s">
        <v>1644</v>
      </c>
    </row>
    <row r="43" spans="1:15" ht="15">
      <c r="A43" s="92">
        <v>43769</v>
      </c>
      <c r="B43" s="11" t="s">
        <v>1666</v>
      </c>
      <c r="C43" s="11"/>
      <c r="D43" s="11" t="s">
        <v>14</v>
      </c>
      <c r="E43" s="11" t="s">
        <v>1667</v>
      </c>
      <c r="F43" s="11" t="s">
        <v>31</v>
      </c>
      <c r="G43" s="11" t="s">
        <v>1668</v>
      </c>
      <c r="H43" s="11" t="s">
        <v>1669</v>
      </c>
      <c r="I43">
        <v>243253</v>
      </c>
      <c r="J43" s="19">
        <v>20.5</v>
      </c>
      <c r="K43" s="19">
        <f t="shared" si="0"/>
        <v>205000</v>
      </c>
      <c r="L43" s="69">
        <v>336105200001</v>
      </c>
      <c r="O43" s="11" t="s">
        <v>858</v>
      </c>
    </row>
    <row r="44" spans="1:15" ht="15">
      <c r="A44" s="92">
        <v>43787</v>
      </c>
      <c r="B44" s="11" t="s">
        <v>1670</v>
      </c>
      <c r="C44" s="11" t="s">
        <v>748</v>
      </c>
      <c r="D44" s="11" t="s">
        <v>29</v>
      </c>
      <c r="E44" s="11" t="s">
        <v>1671</v>
      </c>
      <c r="F44" s="11" t="s">
        <v>31</v>
      </c>
      <c r="G44" s="11" t="s">
        <v>1672</v>
      </c>
      <c r="H44" s="11" t="s">
        <v>1335</v>
      </c>
      <c r="I44">
        <v>243293</v>
      </c>
      <c r="J44" s="19">
        <v>1</v>
      </c>
      <c r="K44" s="19">
        <f t="shared" si="0"/>
        <v>10000</v>
      </c>
      <c r="L44" s="69">
        <v>333921219018</v>
      </c>
      <c r="O44" s="11" t="s">
        <v>858</v>
      </c>
    </row>
    <row r="45" spans="1:15" ht="15">
      <c r="A45" s="92">
        <v>43788</v>
      </c>
      <c r="B45" s="11" t="s">
        <v>1673</v>
      </c>
      <c r="C45" s="11" t="s">
        <v>748</v>
      </c>
      <c r="D45" s="11" t="s">
        <v>29</v>
      </c>
      <c r="E45" s="11" t="s">
        <v>1535</v>
      </c>
      <c r="F45" s="11" t="s">
        <v>31</v>
      </c>
      <c r="G45" s="11" t="s">
        <v>1251</v>
      </c>
      <c r="H45" s="11" t="s">
        <v>1674</v>
      </c>
      <c r="I45">
        <v>243291</v>
      </c>
      <c r="J45" s="19">
        <v>7.5</v>
      </c>
      <c r="K45" s="19">
        <f t="shared" si="0"/>
        <v>75000</v>
      </c>
      <c r="L45" s="69">
        <v>333921226002</v>
      </c>
      <c r="O45" s="11" t="s">
        <v>858</v>
      </c>
    </row>
    <row r="46" spans="1:15" ht="15">
      <c r="A46" s="92">
        <v>43804</v>
      </c>
      <c r="B46" s="11" t="s">
        <v>1675</v>
      </c>
      <c r="C46" s="11" t="s">
        <v>1341</v>
      </c>
      <c r="D46" s="11" t="s">
        <v>14</v>
      </c>
      <c r="E46" s="11" t="s">
        <v>1676</v>
      </c>
      <c r="F46" s="11" t="s">
        <v>31</v>
      </c>
      <c r="G46" s="11" t="s">
        <v>1677</v>
      </c>
      <c r="H46" s="11" t="s">
        <v>1678</v>
      </c>
      <c r="I46">
        <v>243343</v>
      </c>
      <c r="J46" s="19">
        <v>3</v>
      </c>
      <c r="K46" s="19">
        <f t="shared" si="0"/>
        <v>30000</v>
      </c>
      <c r="L46" s="69">
        <v>336104304001</v>
      </c>
      <c r="O46" s="11" t="s">
        <v>858</v>
      </c>
    </row>
    <row r="47" spans="1:15" ht="15">
      <c r="A47" s="92">
        <v>43822</v>
      </c>
      <c r="B47" s="11" t="s">
        <v>1679</v>
      </c>
      <c r="C47" s="11" t="s">
        <v>1680</v>
      </c>
      <c r="D47" s="11" t="s">
        <v>14</v>
      </c>
      <c r="E47" s="11" t="s">
        <v>1681</v>
      </c>
      <c r="F47" s="11" t="s">
        <v>31</v>
      </c>
      <c r="G47" s="11" t="s">
        <v>1243</v>
      </c>
      <c r="H47" s="11" t="s">
        <v>1682</v>
      </c>
      <c r="I47">
        <v>243415</v>
      </c>
      <c r="J47" s="19">
        <v>6.2</v>
      </c>
      <c r="K47" s="19">
        <f t="shared" si="0"/>
        <v>62000</v>
      </c>
      <c r="L47" s="69">
        <v>336105404006</v>
      </c>
      <c r="O47" s="11" t="s">
        <v>858</v>
      </c>
    </row>
    <row r="48" spans="1:15" ht="15">
      <c r="A48" s="92">
        <v>43830</v>
      </c>
      <c r="B48" s="11" t="s">
        <v>1285</v>
      </c>
      <c r="C48" s="11" t="s">
        <v>1680</v>
      </c>
      <c r="D48" s="11" t="s">
        <v>14</v>
      </c>
      <c r="E48" s="11" t="s">
        <v>1286</v>
      </c>
      <c r="F48" s="11" t="s">
        <v>31</v>
      </c>
      <c r="G48" s="11" t="s">
        <v>1288</v>
      </c>
      <c r="H48" s="11" t="s">
        <v>1683</v>
      </c>
      <c r="I48">
        <v>243430</v>
      </c>
      <c r="J48" s="19">
        <v>7.5</v>
      </c>
      <c r="K48" s="19">
        <f t="shared" si="0"/>
        <v>75000</v>
      </c>
      <c r="L48" s="69">
        <v>336105403001</v>
      </c>
      <c r="O48" s="11" t="s">
        <v>858</v>
      </c>
    </row>
    <row r="49" spans="1:15" ht="15">
      <c r="A49" s="92"/>
      <c r="B49" s="11"/>
      <c r="D49" s="11"/>
      <c r="E49" s="11"/>
      <c r="F49" s="11"/>
      <c r="G49" s="11"/>
      <c r="H49" s="11"/>
      <c r="J49" s="19"/>
      <c r="K49" s="19"/>
      <c r="L49" s="69"/>
      <c r="O49" s="11"/>
    </row>
    <row r="50" spans="1:15" ht="15">
      <c r="A50" s="92"/>
      <c r="B50" s="11"/>
      <c r="D50" s="11"/>
      <c r="E50" s="11"/>
      <c r="F50" s="11"/>
      <c r="G50" s="11"/>
      <c r="H50" s="11"/>
      <c r="J50" s="19"/>
      <c r="K50" s="19"/>
      <c r="L50" s="69"/>
      <c r="O50" s="11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26.140625" style="0" customWidth="1"/>
    <col min="3" max="3" width="14.8515625" style="0" bestFit="1" customWidth="1"/>
    <col min="4" max="4" width="8.00390625" style="0" customWidth="1"/>
    <col min="5" max="5" width="32.140625" style="0" customWidth="1"/>
    <col min="6" max="6" width="7.8515625" style="0" customWidth="1"/>
    <col min="7" max="7" width="35.57421875" style="0" bestFit="1" customWidth="1"/>
    <col min="8" max="8" width="20.140625" style="0" customWidth="1"/>
    <col min="10" max="10" width="8.421875" style="19" customWidth="1"/>
    <col min="11" max="11" width="13.57421875" style="19" customWidth="1"/>
    <col min="12" max="12" width="16.7109375" style="69" bestFit="1" customWidth="1"/>
    <col min="13" max="14" width="17.57421875" style="69" bestFit="1" customWidth="1"/>
    <col min="15" max="15" width="15.140625" style="0" customWidth="1"/>
    <col min="16" max="16" width="20.28125" style="0" bestFit="1" customWidth="1"/>
  </cols>
  <sheetData>
    <row r="1" spans="1:16" ht="15">
      <c r="A1" s="73" t="s">
        <v>0</v>
      </c>
      <c r="B1" s="74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99" t="s">
        <v>722</v>
      </c>
      <c r="K1" s="99" t="s">
        <v>723</v>
      </c>
      <c r="L1" s="77" t="s">
        <v>724</v>
      </c>
      <c r="M1" s="91" t="s">
        <v>831</v>
      </c>
      <c r="N1" s="91" t="s">
        <v>1690</v>
      </c>
      <c r="O1" s="50" t="s">
        <v>832</v>
      </c>
      <c r="P1" s="50" t="s">
        <v>833</v>
      </c>
    </row>
    <row r="2" spans="1:15" s="104" customFormat="1" ht="15">
      <c r="A2" s="103">
        <v>43839</v>
      </c>
      <c r="B2" s="104" t="s">
        <v>1698</v>
      </c>
      <c r="C2" s="104" t="s">
        <v>748</v>
      </c>
      <c r="D2" s="104" t="s">
        <v>29</v>
      </c>
      <c r="E2" s="104" t="s">
        <v>1684</v>
      </c>
      <c r="F2" s="104" t="s">
        <v>31</v>
      </c>
      <c r="G2" s="104" t="s">
        <v>1685</v>
      </c>
      <c r="H2" s="104" t="s">
        <v>982</v>
      </c>
      <c r="I2" s="104">
        <v>243464</v>
      </c>
      <c r="J2" s="105">
        <v>13.8</v>
      </c>
      <c r="K2" s="105">
        <f>J2*10000</f>
        <v>138000</v>
      </c>
      <c r="L2" s="106">
        <v>333921218026</v>
      </c>
      <c r="M2" s="106"/>
      <c r="N2" s="106"/>
      <c r="O2" s="104" t="s">
        <v>858</v>
      </c>
    </row>
    <row r="3" spans="1:16" ht="15">
      <c r="A3" s="92">
        <v>43846</v>
      </c>
      <c r="B3" t="s">
        <v>1686</v>
      </c>
      <c r="D3" t="s">
        <v>29</v>
      </c>
      <c r="E3" t="s">
        <v>1687</v>
      </c>
      <c r="F3" t="s">
        <v>31</v>
      </c>
      <c r="G3" t="s">
        <v>1688</v>
      </c>
      <c r="H3" t="s">
        <v>1689</v>
      </c>
      <c r="I3">
        <v>243481</v>
      </c>
      <c r="J3" s="19">
        <v>3</v>
      </c>
      <c r="K3" s="105">
        <f aca="true" t="shared" si="0" ref="K3:K50">J3*10000</f>
        <v>30000</v>
      </c>
      <c r="L3" s="69">
        <v>333921383030</v>
      </c>
      <c r="M3" s="69">
        <v>950000004100</v>
      </c>
      <c r="O3" t="s">
        <v>839</v>
      </c>
      <c r="P3" t="s">
        <v>1275</v>
      </c>
    </row>
    <row r="4" spans="1:16" ht="15">
      <c r="A4" s="92">
        <v>43852</v>
      </c>
      <c r="B4" t="s">
        <v>1699</v>
      </c>
      <c r="C4" t="s">
        <v>1216</v>
      </c>
      <c r="D4" t="s">
        <v>29</v>
      </c>
      <c r="E4" t="s">
        <v>1691</v>
      </c>
      <c r="F4" t="s">
        <v>1692</v>
      </c>
      <c r="G4" t="s">
        <v>1370</v>
      </c>
      <c r="H4" t="s">
        <v>1693</v>
      </c>
      <c r="I4">
        <v>243491</v>
      </c>
      <c r="J4" s="19">
        <v>0.73</v>
      </c>
      <c r="K4" s="105">
        <f t="shared" si="0"/>
        <v>7300</v>
      </c>
      <c r="L4" s="69">
        <v>333920131003</v>
      </c>
      <c r="O4" t="s">
        <v>839</v>
      </c>
      <c r="P4" t="s">
        <v>1694</v>
      </c>
    </row>
    <row r="5" spans="1:15" ht="15">
      <c r="A5" s="92">
        <v>43853</v>
      </c>
      <c r="B5" t="s">
        <v>1697</v>
      </c>
      <c r="C5" t="s">
        <v>1695</v>
      </c>
      <c r="D5" t="s">
        <v>1609</v>
      </c>
      <c r="E5" t="s">
        <v>1456</v>
      </c>
      <c r="F5" t="s">
        <v>31</v>
      </c>
      <c r="G5" t="s">
        <v>973</v>
      </c>
      <c r="H5" t="s">
        <v>1696</v>
      </c>
      <c r="I5">
        <v>243498</v>
      </c>
      <c r="J5" s="19">
        <v>4.2</v>
      </c>
      <c r="K5" s="105">
        <f t="shared" si="0"/>
        <v>42000</v>
      </c>
      <c r="L5" s="69">
        <v>334112211013</v>
      </c>
      <c r="O5" t="s">
        <v>858</v>
      </c>
    </row>
    <row r="6" spans="1:16" ht="15">
      <c r="A6" s="92">
        <v>43880</v>
      </c>
      <c r="B6" t="s">
        <v>1700</v>
      </c>
      <c r="C6" t="s">
        <v>1527</v>
      </c>
      <c r="D6" t="s">
        <v>29</v>
      </c>
      <c r="E6" t="s">
        <v>1631</v>
      </c>
      <c r="F6" t="s">
        <v>31</v>
      </c>
      <c r="G6" t="s">
        <v>973</v>
      </c>
      <c r="H6" t="s">
        <v>1701</v>
      </c>
      <c r="I6">
        <v>243545</v>
      </c>
      <c r="J6" s="19">
        <v>4.2</v>
      </c>
      <c r="K6" s="105">
        <f t="shared" si="0"/>
        <v>42000</v>
      </c>
      <c r="L6" s="69">
        <v>333920318010</v>
      </c>
      <c r="O6" t="s">
        <v>839</v>
      </c>
      <c r="P6" t="s">
        <v>1275</v>
      </c>
    </row>
    <row r="7" spans="1:16" ht="15">
      <c r="A7" s="92">
        <v>43892</v>
      </c>
      <c r="B7" t="s">
        <v>1702</v>
      </c>
      <c r="C7" t="s">
        <v>1703</v>
      </c>
      <c r="D7" t="s">
        <v>29</v>
      </c>
      <c r="E7" t="s">
        <v>1704</v>
      </c>
      <c r="F7" t="s">
        <v>455</v>
      </c>
      <c r="G7" t="s">
        <v>1705</v>
      </c>
      <c r="H7" t="s">
        <v>1706</v>
      </c>
      <c r="I7">
        <v>243569</v>
      </c>
      <c r="J7" s="19">
        <v>30</v>
      </c>
      <c r="K7" s="105">
        <f t="shared" si="0"/>
        <v>300000</v>
      </c>
      <c r="L7" s="69">
        <v>333921331004</v>
      </c>
      <c r="O7" t="s">
        <v>839</v>
      </c>
      <c r="P7" t="s">
        <v>1707</v>
      </c>
    </row>
    <row r="8" spans="1:16" ht="15">
      <c r="A8" s="92">
        <v>43894</v>
      </c>
      <c r="B8" t="s">
        <v>1708</v>
      </c>
      <c r="C8" t="s">
        <v>748</v>
      </c>
      <c r="D8" t="s">
        <v>29</v>
      </c>
      <c r="E8" t="s">
        <v>1709</v>
      </c>
      <c r="F8" t="s">
        <v>455</v>
      </c>
      <c r="G8" t="s">
        <v>1710</v>
      </c>
      <c r="H8" t="s">
        <v>1711</v>
      </c>
      <c r="I8">
        <v>243582</v>
      </c>
      <c r="J8" s="19">
        <v>4.5</v>
      </c>
      <c r="K8" s="105">
        <f t="shared" si="0"/>
        <v>45000</v>
      </c>
      <c r="L8" s="69">
        <v>333921225019</v>
      </c>
      <c r="O8" t="s">
        <v>839</v>
      </c>
      <c r="P8" t="s">
        <v>1284</v>
      </c>
    </row>
    <row r="9" spans="1:16" ht="15">
      <c r="A9" s="92">
        <v>43894</v>
      </c>
      <c r="B9" t="s">
        <v>1712</v>
      </c>
      <c r="C9" t="s">
        <v>748</v>
      </c>
      <c r="D9" t="s">
        <v>29</v>
      </c>
      <c r="E9" t="s">
        <v>1713</v>
      </c>
      <c r="F9" t="s">
        <v>455</v>
      </c>
      <c r="G9" t="s">
        <v>1711</v>
      </c>
      <c r="H9" t="s">
        <v>1714</v>
      </c>
      <c r="I9">
        <v>243608</v>
      </c>
      <c r="J9" s="19">
        <v>0.2</v>
      </c>
      <c r="K9" s="105">
        <f t="shared" si="0"/>
        <v>2000</v>
      </c>
      <c r="L9" s="69">
        <v>333921225011</v>
      </c>
      <c r="M9" s="69">
        <v>333921225028</v>
      </c>
      <c r="N9" s="69">
        <v>333921225029</v>
      </c>
      <c r="O9" t="s">
        <v>839</v>
      </c>
      <c r="P9" t="s">
        <v>864</v>
      </c>
    </row>
    <row r="10" spans="1:15" ht="15">
      <c r="A10" s="92">
        <v>43903</v>
      </c>
      <c r="B10" t="s">
        <v>1715</v>
      </c>
      <c r="C10" t="s">
        <v>1716</v>
      </c>
      <c r="D10" t="s">
        <v>14</v>
      </c>
      <c r="F10" t="s">
        <v>1692</v>
      </c>
      <c r="G10" t="s">
        <v>1717</v>
      </c>
      <c r="H10" t="s">
        <v>1718</v>
      </c>
      <c r="I10">
        <v>243643</v>
      </c>
      <c r="J10" s="19">
        <v>0.2</v>
      </c>
      <c r="K10" s="105">
        <f t="shared" si="0"/>
        <v>2000</v>
      </c>
      <c r="L10" s="69">
        <v>333331300050</v>
      </c>
      <c r="O10" t="s">
        <v>858</v>
      </c>
    </row>
    <row r="11" spans="1:15" ht="15">
      <c r="A11" s="92">
        <v>43902</v>
      </c>
      <c r="B11" t="s">
        <v>1719</v>
      </c>
      <c r="C11" t="s">
        <v>1720</v>
      </c>
      <c r="D11" t="s">
        <v>14</v>
      </c>
      <c r="E11" t="s">
        <v>1721</v>
      </c>
      <c r="F11" t="s">
        <v>31</v>
      </c>
      <c r="G11" t="s">
        <v>1722</v>
      </c>
      <c r="H11" t="s">
        <v>1723</v>
      </c>
      <c r="I11">
        <v>243672</v>
      </c>
      <c r="J11" s="19">
        <v>8</v>
      </c>
      <c r="K11" s="105">
        <f t="shared" si="0"/>
        <v>80000</v>
      </c>
      <c r="L11" s="69">
        <v>336105401004</v>
      </c>
      <c r="O11" t="s">
        <v>858</v>
      </c>
    </row>
    <row r="12" spans="1:15" ht="15">
      <c r="A12" s="92">
        <v>43909</v>
      </c>
      <c r="B12" t="s">
        <v>1207</v>
      </c>
      <c r="C12" t="s">
        <v>1216</v>
      </c>
      <c r="D12" t="s">
        <v>29</v>
      </c>
      <c r="E12" t="s">
        <v>1724</v>
      </c>
      <c r="F12" t="s">
        <v>31</v>
      </c>
      <c r="G12" t="s">
        <v>1725</v>
      </c>
      <c r="H12" t="s">
        <v>1726</v>
      </c>
      <c r="I12">
        <v>243676</v>
      </c>
      <c r="J12" s="19">
        <v>21.5</v>
      </c>
      <c r="K12" s="105">
        <f t="shared" si="0"/>
        <v>215000</v>
      </c>
      <c r="L12" s="69">
        <v>333920110005</v>
      </c>
      <c r="O12" t="s">
        <v>858</v>
      </c>
    </row>
    <row r="13" spans="1:15" ht="15">
      <c r="A13" s="92">
        <v>43930</v>
      </c>
      <c r="B13" t="s">
        <v>1659</v>
      </c>
      <c r="C13" t="s">
        <v>1703</v>
      </c>
      <c r="D13" t="s">
        <v>29</v>
      </c>
      <c r="E13" t="s">
        <v>1727</v>
      </c>
      <c r="F13" t="s">
        <v>31</v>
      </c>
      <c r="G13" t="s">
        <v>1661</v>
      </c>
      <c r="H13" t="s">
        <v>1728</v>
      </c>
      <c r="I13">
        <v>243727</v>
      </c>
      <c r="J13" s="19">
        <v>4.9</v>
      </c>
      <c r="K13" s="105">
        <f t="shared" si="0"/>
        <v>49000</v>
      </c>
      <c r="L13" s="69">
        <v>333921208011</v>
      </c>
      <c r="O13" t="s">
        <v>858</v>
      </c>
    </row>
    <row r="14" spans="1:17" ht="15">
      <c r="A14" s="92">
        <v>43936</v>
      </c>
      <c r="B14" t="s">
        <v>1729</v>
      </c>
      <c r="C14" t="s">
        <v>1216</v>
      </c>
      <c r="D14" t="s">
        <v>29</v>
      </c>
      <c r="E14" t="s">
        <v>1730</v>
      </c>
      <c r="F14" t="s">
        <v>31</v>
      </c>
      <c r="G14" t="s">
        <v>1731</v>
      </c>
      <c r="H14" t="s">
        <v>1732</v>
      </c>
      <c r="I14">
        <v>243733</v>
      </c>
      <c r="J14" s="19">
        <v>7</v>
      </c>
      <c r="K14" s="105">
        <f t="shared" si="0"/>
        <v>70000</v>
      </c>
      <c r="L14" s="69">
        <v>333920119004</v>
      </c>
      <c r="O14" t="s">
        <v>839</v>
      </c>
      <c r="P14" t="s">
        <v>1733</v>
      </c>
      <c r="Q14" t="s">
        <v>1734</v>
      </c>
    </row>
    <row r="15" spans="1:15" ht="15">
      <c r="A15" s="92">
        <v>43945</v>
      </c>
      <c r="B15" t="s">
        <v>1152</v>
      </c>
      <c r="C15" t="s">
        <v>1216</v>
      </c>
      <c r="D15" t="s">
        <v>29</v>
      </c>
      <c r="E15" t="s">
        <v>1735</v>
      </c>
      <c r="F15" t="s">
        <v>31</v>
      </c>
      <c r="G15" t="s">
        <v>1155</v>
      </c>
      <c r="H15" t="s">
        <v>1335</v>
      </c>
      <c r="I15">
        <v>243750</v>
      </c>
      <c r="J15" s="19">
        <v>5.5</v>
      </c>
      <c r="K15" s="105">
        <f t="shared" si="0"/>
        <v>55000</v>
      </c>
      <c r="L15" s="69">
        <v>333920119003</v>
      </c>
      <c r="O15" t="s">
        <v>858</v>
      </c>
    </row>
    <row r="16" spans="1:15" ht="60">
      <c r="A16" s="92">
        <v>43957</v>
      </c>
      <c r="B16" t="s">
        <v>1736</v>
      </c>
      <c r="C16" t="s">
        <v>1703</v>
      </c>
      <c r="D16" t="s">
        <v>29</v>
      </c>
      <c r="E16" t="s">
        <v>1737</v>
      </c>
      <c r="F16" t="s">
        <v>31</v>
      </c>
      <c r="G16" t="s">
        <v>1738</v>
      </c>
      <c r="H16" s="46" t="s">
        <v>1739</v>
      </c>
      <c r="I16">
        <v>243782</v>
      </c>
      <c r="J16" s="19">
        <v>2</v>
      </c>
      <c r="K16" s="105">
        <f t="shared" si="0"/>
        <v>20000</v>
      </c>
      <c r="L16" s="69">
        <v>333921204004</v>
      </c>
      <c r="O16" t="s">
        <v>858</v>
      </c>
    </row>
    <row r="17" spans="1:12" ht="15">
      <c r="A17" s="92">
        <v>43978</v>
      </c>
      <c r="B17" t="s">
        <v>1065</v>
      </c>
      <c r="C17" t="s">
        <v>1703</v>
      </c>
      <c r="D17" t="s">
        <v>29</v>
      </c>
      <c r="E17" t="s">
        <v>1740</v>
      </c>
      <c r="F17" t="s">
        <v>31</v>
      </c>
      <c r="G17" t="s">
        <v>1581</v>
      </c>
      <c r="H17" t="s">
        <v>1155</v>
      </c>
      <c r="I17">
        <v>243856</v>
      </c>
      <c r="J17" s="19">
        <v>17</v>
      </c>
      <c r="K17" s="105">
        <f t="shared" si="0"/>
        <v>170000</v>
      </c>
      <c r="L17" s="69">
        <v>333921208005</v>
      </c>
    </row>
    <row r="18" spans="1:12" ht="15">
      <c r="A18" s="92">
        <v>43991</v>
      </c>
      <c r="B18" t="s">
        <v>1741</v>
      </c>
      <c r="C18" t="s">
        <v>1742</v>
      </c>
      <c r="D18" t="s">
        <v>29</v>
      </c>
      <c r="E18" t="s">
        <v>1743</v>
      </c>
      <c r="F18" t="s">
        <v>31</v>
      </c>
      <c r="G18" t="s">
        <v>1744</v>
      </c>
      <c r="H18" t="s">
        <v>1745</v>
      </c>
      <c r="I18">
        <v>243860</v>
      </c>
      <c r="J18" s="19">
        <v>6</v>
      </c>
      <c r="K18" s="105">
        <f t="shared" si="0"/>
        <v>60000</v>
      </c>
      <c r="L18" s="69">
        <v>333920429003</v>
      </c>
    </row>
    <row r="19" spans="1:12" ht="15">
      <c r="A19" s="92">
        <v>43992</v>
      </c>
      <c r="B19" t="s">
        <v>1746</v>
      </c>
      <c r="C19" t="s">
        <v>1703</v>
      </c>
      <c r="D19" t="s">
        <v>29</v>
      </c>
      <c r="E19" t="s">
        <v>1747</v>
      </c>
      <c r="F19" t="s">
        <v>31</v>
      </c>
      <c r="G19" t="s">
        <v>1748</v>
      </c>
      <c r="H19" t="s">
        <v>1749</v>
      </c>
      <c r="I19">
        <v>243863</v>
      </c>
      <c r="J19" s="19">
        <v>15</v>
      </c>
      <c r="K19" s="105">
        <f t="shared" si="0"/>
        <v>150000</v>
      </c>
      <c r="L19" s="69">
        <v>333921228003</v>
      </c>
    </row>
    <row r="20" spans="1:12" ht="15">
      <c r="A20" s="92">
        <v>43993</v>
      </c>
      <c r="B20" t="s">
        <v>1750</v>
      </c>
      <c r="C20" t="s">
        <v>1216</v>
      </c>
      <c r="D20" t="s">
        <v>14</v>
      </c>
      <c r="E20" t="s">
        <v>1474</v>
      </c>
      <c r="F20" t="s">
        <v>31</v>
      </c>
      <c r="G20" t="s">
        <v>233</v>
      </c>
      <c r="H20" t="s">
        <v>1751</v>
      </c>
      <c r="I20">
        <v>243870</v>
      </c>
      <c r="J20" s="19">
        <v>15.6</v>
      </c>
      <c r="K20" s="105">
        <f t="shared" si="0"/>
        <v>156000</v>
      </c>
      <c r="L20" s="69">
        <v>336105404005</v>
      </c>
    </row>
    <row r="21" spans="1:16" ht="15">
      <c r="A21" s="92">
        <v>44005</v>
      </c>
      <c r="B21" t="s">
        <v>1752</v>
      </c>
      <c r="C21" t="s">
        <v>1468</v>
      </c>
      <c r="D21" t="s">
        <v>1609</v>
      </c>
      <c r="E21" t="s">
        <v>1753</v>
      </c>
      <c r="F21" t="s">
        <v>31</v>
      </c>
      <c r="G21" t="s">
        <v>1754</v>
      </c>
      <c r="H21" t="s">
        <v>1755</v>
      </c>
      <c r="I21">
        <v>243887</v>
      </c>
      <c r="J21" s="19">
        <v>2</v>
      </c>
      <c r="K21" s="105">
        <f t="shared" si="0"/>
        <v>20000</v>
      </c>
      <c r="L21" s="69">
        <v>334112215003</v>
      </c>
      <c r="O21" t="s">
        <v>839</v>
      </c>
      <c r="P21" t="s">
        <v>1284</v>
      </c>
    </row>
    <row r="22" spans="1:15" ht="15">
      <c r="A22" s="92">
        <v>44005</v>
      </c>
      <c r="B22" t="s">
        <v>1756</v>
      </c>
      <c r="C22" t="s">
        <v>748</v>
      </c>
      <c r="D22" t="s">
        <v>29</v>
      </c>
      <c r="E22" t="s">
        <v>1757</v>
      </c>
      <c r="F22" t="s">
        <v>455</v>
      </c>
      <c r="G22" t="s">
        <v>1758</v>
      </c>
      <c r="H22" t="s">
        <v>1759</v>
      </c>
      <c r="I22">
        <v>243889</v>
      </c>
      <c r="J22" s="19">
        <v>10</v>
      </c>
      <c r="K22" s="105">
        <f t="shared" si="0"/>
        <v>100000</v>
      </c>
      <c r="L22" s="69">
        <v>333921332007</v>
      </c>
      <c r="O22" t="s">
        <v>858</v>
      </c>
    </row>
    <row r="23" spans="1:16" ht="15">
      <c r="A23" s="92">
        <v>44005</v>
      </c>
      <c r="B23" t="s">
        <v>1760</v>
      </c>
      <c r="C23" t="s">
        <v>748</v>
      </c>
      <c r="D23" t="s">
        <v>29</v>
      </c>
      <c r="E23" t="s">
        <v>1761</v>
      </c>
      <c r="F23" t="s">
        <v>455</v>
      </c>
      <c r="G23" t="s">
        <v>1705</v>
      </c>
      <c r="H23" t="s">
        <v>1759</v>
      </c>
      <c r="I23">
        <v>243890</v>
      </c>
      <c r="J23" s="19">
        <v>2.1</v>
      </c>
      <c r="K23" s="105">
        <f t="shared" si="0"/>
        <v>21000</v>
      </c>
      <c r="L23" s="69">
        <v>333921345001</v>
      </c>
      <c r="M23" s="69">
        <v>333921345005</v>
      </c>
      <c r="N23" s="69">
        <v>333921345006</v>
      </c>
      <c r="O23" t="s">
        <v>839</v>
      </c>
      <c r="P23" t="s">
        <v>864</v>
      </c>
    </row>
    <row r="24" spans="1:15" ht="15">
      <c r="A24" s="92">
        <v>44006</v>
      </c>
      <c r="B24" t="s">
        <v>1762</v>
      </c>
      <c r="C24" t="s">
        <v>1742</v>
      </c>
      <c r="D24" t="s">
        <v>29</v>
      </c>
      <c r="E24" t="s">
        <v>1763</v>
      </c>
      <c r="F24" t="s">
        <v>31</v>
      </c>
      <c r="G24" t="s">
        <v>1074</v>
      </c>
      <c r="H24" t="s">
        <v>1764</v>
      </c>
      <c r="I24">
        <v>243896</v>
      </c>
      <c r="J24" s="19">
        <v>9</v>
      </c>
      <c r="K24" s="105">
        <f t="shared" si="0"/>
        <v>90000</v>
      </c>
      <c r="L24" s="69">
        <v>333920428001</v>
      </c>
      <c r="O24" t="s">
        <v>858</v>
      </c>
    </row>
    <row r="25" spans="1:15" ht="15">
      <c r="A25" s="92">
        <v>44018</v>
      </c>
      <c r="B25" t="s">
        <v>1617</v>
      </c>
      <c r="C25" t="s">
        <v>1703</v>
      </c>
      <c r="D25" t="s">
        <v>29</v>
      </c>
      <c r="E25" t="s">
        <v>1765</v>
      </c>
      <c r="F25" t="s">
        <v>31</v>
      </c>
      <c r="G25" t="s">
        <v>1295</v>
      </c>
      <c r="H25" t="s">
        <v>1335</v>
      </c>
      <c r="I25">
        <v>243934</v>
      </c>
      <c r="J25" s="19">
        <v>4.38</v>
      </c>
      <c r="K25" s="105">
        <f t="shared" si="0"/>
        <v>43800</v>
      </c>
      <c r="L25" s="69">
        <v>333921210003</v>
      </c>
      <c r="O25" t="s">
        <v>858</v>
      </c>
    </row>
    <row r="26" spans="1:16" ht="15">
      <c r="A26" s="92">
        <v>44021</v>
      </c>
      <c r="B26" t="s">
        <v>1766</v>
      </c>
      <c r="C26" t="s">
        <v>1604</v>
      </c>
      <c r="D26" t="s">
        <v>29</v>
      </c>
      <c r="E26" t="s">
        <v>1767</v>
      </c>
      <c r="F26" t="s">
        <v>31</v>
      </c>
      <c r="G26" t="s">
        <v>1520</v>
      </c>
      <c r="H26" t="s">
        <v>1768</v>
      </c>
      <c r="I26">
        <v>243944</v>
      </c>
      <c r="J26" s="19">
        <v>17</v>
      </c>
      <c r="K26" s="105">
        <f t="shared" si="0"/>
        <v>170000</v>
      </c>
      <c r="L26" s="69">
        <v>333921190033</v>
      </c>
      <c r="O26" t="s">
        <v>839</v>
      </c>
      <c r="P26" t="s">
        <v>1284</v>
      </c>
    </row>
    <row r="27" spans="1:16" ht="15">
      <c r="A27" s="92">
        <v>44025</v>
      </c>
      <c r="B27" t="s">
        <v>1769</v>
      </c>
      <c r="C27" t="s">
        <v>1604</v>
      </c>
      <c r="D27" t="s">
        <v>29</v>
      </c>
      <c r="E27" t="s">
        <v>1507</v>
      </c>
      <c r="F27" t="s">
        <v>455</v>
      </c>
      <c r="G27" t="s">
        <v>1770</v>
      </c>
      <c r="H27" t="s">
        <v>1771</v>
      </c>
      <c r="I27">
        <v>243959</v>
      </c>
      <c r="J27" s="19">
        <v>7</v>
      </c>
      <c r="K27" s="105">
        <f t="shared" si="0"/>
        <v>70000</v>
      </c>
      <c r="L27" s="69">
        <v>333920484152</v>
      </c>
      <c r="O27" t="s">
        <v>839</v>
      </c>
      <c r="P27" t="s">
        <v>1284</v>
      </c>
    </row>
    <row r="28" spans="1:16" ht="15">
      <c r="A28" s="92">
        <v>44033</v>
      </c>
      <c r="B28" t="s">
        <v>1772</v>
      </c>
      <c r="C28" t="s">
        <v>1604</v>
      </c>
      <c r="D28" t="s">
        <v>29</v>
      </c>
      <c r="E28" t="s">
        <v>1773</v>
      </c>
      <c r="F28" t="s">
        <v>31</v>
      </c>
      <c r="G28" t="s">
        <v>1775</v>
      </c>
      <c r="H28" t="s">
        <v>1774</v>
      </c>
      <c r="I28">
        <v>243991</v>
      </c>
      <c r="J28" s="19">
        <v>25</v>
      </c>
      <c r="K28" s="105">
        <f t="shared" si="0"/>
        <v>250000</v>
      </c>
      <c r="L28" s="69">
        <v>333921190023</v>
      </c>
      <c r="O28" t="s">
        <v>839</v>
      </c>
      <c r="P28" t="s">
        <v>1284</v>
      </c>
    </row>
    <row r="29" spans="1:15" ht="15">
      <c r="A29" s="92">
        <v>44039</v>
      </c>
      <c r="B29" t="s">
        <v>1776</v>
      </c>
      <c r="C29" t="s">
        <v>1742</v>
      </c>
      <c r="D29" t="s">
        <v>29</v>
      </c>
      <c r="E29" t="s">
        <v>1777</v>
      </c>
      <c r="F29" t="s">
        <v>31</v>
      </c>
      <c r="G29" t="s">
        <v>1779</v>
      </c>
      <c r="H29" t="s">
        <v>1778</v>
      </c>
      <c r="I29">
        <v>243997</v>
      </c>
      <c r="J29" s="19">
        <v>6.5</v>
      </c>
      <c r="K29" s="105">
        <f t="shared" si="0"/>
        <v>65000</v>
      </c>
      <c r="L29" s="69">
        <v>333920430012</v>
      </c>
      <c r="O29" t="s">
        <v>858</v>
      </c>
    </row>
    <row r="30" spans="1:15" ht="15">
      <c r="A30" s="92">
        <v>44040</v>
      </c>
      <c r="B30" t="s">
        <v>1780</v>
      </c>
      <c r="C30" t="s">
        <v>748</v>
      </c>
      <c r="D30" t="s">
        <v>29</v>
      </c>
      <c r="E30" t="s">
        <v>1781</v>
      </c>
      <c r="F30" t="s">
        <v>31</v>
      </c>
      <c r="G30" t="s">
        <v>1295</v>
      </c>
      <c r="H30" t="s">
        <v>1335</v>
      </c>
      <c r="I30">
        <v>244001</v>
      </c>
      <c r="J30" s="19">
        <v>4.38</v>
      </c>
      <c r="K30" s="105">
        <f t="shared" si="0"/>
        <v>43800</v>
      </c>
      <c r="L30" s="69">
        <v>333921210008</v>
      </c>
      <c r="O30" t="s">
        <v>858</v>
      </c>
    </row>
    <row r="31" spans="1:16" ht="15">
      <c r="A31" s="92">
        <v>44050</v>
      </c>
      <c r="B31" t="s">
        <v>1782</v>
      </c>
      <c r="C31" t="s">
        <v>1783</v>
      </c>
      <c r="D31" t="s">
        <v>14</v>
      </c>
      <c r="E31" t="s">
        <v>1784</v>
      </c>
      <c r="F31" t="s">
        <v>1692</v>
      </c>
      <c r="G31" t="s">
        <v>1785</v>
      </c>
      <c r="H31" t="s">
        <v>233</v>
      </c>
      <c r="I31">
        <v>244039</v>
      </c>
      <c r="J31" s="19">
        <v>0.22</v>
      </c>
      <c r="K31" s="105">
        <f t="shared" si="0"/>
        <v>2200</v>
      </c>
      <c r="L31" s="69">
        <v>336109205003</v>
      </c>
      <c r="O31" t="s">
        <v>839</v>
      </c>
      <c r="P31" t="s">
        <v>1791</v>
      </c>
    </row>
    <row r="32" spans="1:16" ht="15">
      <c r="A32" s="92">
        <v>44056</v>
      </c>
      <c r="B32" t="s">
        <v>1782</v>
      </c>
      <c r="C32" t="s">
        <v>1783</v>
      </c>
      <c r="D32" t="s">
        <v>14</v>
      </c>
      <c r="E32" t="s">
        <v>1784</v>
      </c>
      <c r="F32" t="s">
        <v>1692</v>
      </c>
      <c r="G32" t="s">
        <v>1786</v>
      </c>
      <c r="H32" t="s">
        <v>233</v>
      </c>
      <c r="I32">
        <v>244040</v>
      </c>
      <c r="J32" s="19">
        <v>0.23</v>
      </c>
      <c r="K32" s="105">
        <f t="shared" si="0"/>
        <v>2300</v>
      </c>
      <c r="L32" s="69">
        <v>336109205003</v>
      </c>
      <c r="O32" t="s">
        <v>839</v>
      </c>
      <c r="P32" t="s">
        <v>1791</v>
      </c>
    </row>
    <row r="33" spans="1:15" ht="15">
      <c r="A33" s="92">
        <v>44063</v>
      </c>
      <c r="B33" t="s">
        <v>979</v>
      </c>
      <c r="C33" t="s">
        <v>1216</v>
      </c>
      <c r="D33" t="s">
        <v>29</v>
      </c>
      <c r="E33" t="s">
        <v>1787</v>
      </c>
      <c r="F33" t="s">
        <v>1788</v>
      </c>
      <c r="G33" t="s">
        <v>1789</v>
      </c>
      <c r="H33" t="s">
        <v>1790</v>
      </c>
      <c r="I33">
        <v>244041</v>
      </c>
      <c r="J33" s="19">
        <v>6</v>
      </c>
      <c r="K33" s="105">
        <f t="shared" si="0"/>
        <v>60000</v>
      </c>
      <c r="L33" s="69">
        <v>333920123003</v>
      </c>
      <c r="O33" t="s">
        <v>858</v>
      </c>
    </row>
    <row r="34" spans="1:15" ht="15">
      <c r="A34" s="92">
        <v>44071</v>
      </c>
      <c r="B34" t="s">
        <v>1792</v>
      </c>
      <c r="C34" t="s">
        <v>1742</v>
      </c>
      <c r="D34" t="s">
        <v>29</v>
      </c>
      <c r="E34" t="s">
        <v>1793</v>
      </c>
      <c r="F34" t="s">
        <v>1692</v>
      </c>
      <c r="G34" t="s">
        <v>1794</v>
      </c>
      <c r="H34" t="s">
        <v>1795</v>
      </c>
      <c r="I34">
        <v>244071</v>
      </c>
      <c r="J34" s="19">
        <v>0.6</v>
      </c>
      <c r="K34" s="105">
        <f t="shared" si="0"/>
        <v>6000</v>
      </c>
      <c r="L34" s="69">
        <v>333920430011</v>
      </c>
      <c r="O34" t="s">
        <v>858</v>
      </c>
    </row>
    <row r="35" spans="1:16" ht="15">
      <c r="A35" s="92">
        <v>44078</v>
      </c>
      <c r="B35" t="s">
        <v>1796</v>
      </c>
      <c r="C35" t="s">
        <v>1742</v>
      </c>
      <c r="D35" t="s">
        <v>29</v>
      </c>
      <c r="F35" t="s">
        <v>1692</v>
      </c>
      <c r="G35" t="s">
        <v>1816</v>
      </c>
      <c r="H35" t="s">
        <v>1795</v>
      </c>
      <c r="I35">
        <v>244092</v>
      </c>
      <c r="J35" s="19">
        <v>0.1</v>
      </c>
      <c r="K35" s="105">
        <f t="shared" si="0"/>
        <v>1000</v>
      </c>
      <c r="L35" s="69">
        <v>333920430013</v>
      </c>
      <c r="M35" s="69">
        <v>333920430005</v>
      </c>
      <c r="N35" s="69">
        <v>333920430006</v>
      </c>
      <c r="O35" t="s">
        <v>839</v>
      </c>
      <c r="P35" t="s">
        <v>1457</v>
      </c>
    </row>
    <row r="36" spans="1:16" ht="15">
      <c r="A36" s="92">
        <v>44088</v>
      </c>
      <c r="B36" t="s">
        <v>1797</v>
      </c>
      <c r="C36" t="s">
        <v>748</v>
      </c>
      <c r="D36" t="s">
        <v>29</v>
      </c>
      <c r="E36" t="s">
        <v>1798</v>
      </c>
      <c r="F36" t="s">
        <v>455</v>
      </c>
      <c r="G36" t="s">
        <v>1799</v>
      </c>
      <c r="H36" t="s">
        <v>1238</v>
      </c>
      <c r="I36">
        <v>244142</v>
      </c>
      <c r="J36" s="19">
        <v>3.2</v>
      </c>
      <c r="K36" s="19">
        <f t="shared" si="0"/>
        <v>32000</v>
      </c>
      <c r="L36" s="69">
        <v>333921226005</v>
      </c>
      <c r="O36" t="s">
        <v>839</v>
      </c>
      <c r="P36" t="s">
        <v>1457</v>
      </c>
    </row>
    <row r="37" spans="1:15" ht="15">
      <c r="A37" s="92">
        <v>44103</v>
      </c>
      <c r="B37" t="s">
        <v>1800</v>
      </c>
      <c r="C37" t="s">
        <v>1801</v>
      </c>
      <c r="D37" t="s">
        <v>29</v>
      </c>
      <c r="E37" t="s">
        <v>1802</v>
      </c>
      <c r="F37" t="s">
        <v>31</v>
      </c>
      <c r="G37" t="s">
        <v>1803</v>
      </c>
      <c r="H37" t="s">
        <v>1779</v>
      </c>
      <c r="I37">
        <v>244177</v>
      </c>
      <c r="J37" s="19">
        <v>16.5</v>
      </c>
      <c r="K37" s="19">
        <f t="shared" si="0"/>
        <v>165000</v>
      </c>
      <c r="L37" s="69">
        <v>333920392010</v>
      </c>
      <c r="M37" s="69">
        <v>333920302017</v>
      </c>
      <c r="O37" t="s">
        <v>858</v>
      </c>
    </row>
    <row r="38" spans="1:15" ht="15">
      <c r="A38" s="92">
        <v>44119</v>
      </c>
      <c r="B38" t="s">
        <v>1617</v>
      </c>
      <c r="C38" t="s">
        <v>1703</v>
      </c>
      <c r="D38" t="s">
        <v>29</v>
      </c>
      <c r="E38" t="s">
        <v>1618</v>
      </c>
      <c r="F38" t="s">
        <v>31</v>
      </c>
      <c r="G38" t="s">
        <v>1335</v>
      </c>
      <c r="H38" t="s">
        <v>1804</v>
      </c>
      <c r="I38">
        <v>244228</v>
      </c>
      <c r="J38" s="19">
        <v>6.05</v>
      </c>
      <c r="K38" s="19">
        <f t="shared" si="0"/>
        <v>60500</v>
      </c>
      <c r="L38" s="69">
        <v>333921210003</v>
      </c>
      <c r="O38" t="s">
        <v>858</v>
      </c>
    </row>
    <row r="39" spans="1:15" ht="15">
      <c r="A39" s="92">
        <v>44123</v>
      </c>
      <c r="B39" t="s">
        <v>1805</v>
      </c>
      <c r="C39" t="s">
        <v>748</v>
      </c>
      <c r="D39" t="s">
        <v>29</v>
      </c>
      <c r="E39" t="s">
        <v>1806</v>
      </c>
      <c r="F39" t="s">
        <v>455</v>
      </c>
      <c r="G39" t="s">
        <v>1807</v>
      </c>
      <c r="H39" t="s">
        <v>1808</v>
      </c>
      <c r="I39">
        <v>244238</v>
      </c>
      <c r="J39" s="19">
        <v>1.2</v>
      </c>
      <c r="K39" s="19">
        <f t="shared" si="0"/>
        <v>12000</v>
      </c>
      <c r="L39" s="69">
        <v>333921225005</v>
      </c>
      <c r="O39" t="s">
        <v>858</v>
      </c>
    </row>
    <row r="40" spans="1:15" ht="15">
      <c r="A40" s="92">
        <v>44127</v>
      </c>
      <c r="B40" t="s">
        <v>1809</v>
      </c>
      <c r="C40" t="s">
        <v>1341</v>
      </c>
      <c r="D40" t="s">
        <v>14</v>
      </c>
      <c r="E40" t="s">
        <v>1810</v>
      </c>
      <c r="F40" t="s">
        <v>31</v>
      </c>
      <c r="G40" t="s">
        <v>1811</v>
      </c>
      <c r="H40" t="s">
        <v>1812</v>
      </c>
      <c r="I40">
        <v>244260</v>
      </c>
      <c r="J40" s="19">
        <v>15</v>
      </c>
      <c r="K40" s="19">
        <f t="shared" si="0"/>
        <v>150000</v>
      </c>
      <c r="L40" s="69">
        <v>336104301014</v>
      </c>
      <c r="O40" t="s">
        <v>858</v>
      </c>
    </row>
    <row r="41" spans="1:16" ht="15">
      <c r="A41" s="92">
        <v>44131</v>
      </c>
      <c r="B41" t="s">
        <v>1813</v>
      </c>
      <c r="C41" t="s">
        <v>1814</v>
      </c>
      <c r="D41" t="s">
        <v>29</v>
      </c>
      <c r="E41" t="s">
        <v>1522</v>
      </c>
      <c r="F41" t="s">
        <v>31</v>
      </c>
      <c r="G41" t="s">
        <v>1525</v>
      </c>
      <c r="H41" t="s">
        <v>1815</v>
      </c>
      <c r="I41">
        <v>244280</v>
      </c>
      <c r="J41" s="19">
        <v>1.54</v>
      </c>
      <c r="K41" s="19">
        <f t="shared" si="0"/>
        <v>15400</v>
      </c>
      <c r="L41" s="69">
        <v>333920406006</v>
      </c>
      <c r="M41" s="69">
        <v>953905008001</v>
      </c>
      <c r="O41" t="s">
        <v>839</v>
      </c>
      <c r="P41" t="s">
        <v>1351</v>
      </c>
    </row>
    <row r="42" spans="1:16" ht="15">
      <c r="A42" s="92">
        <v>44133</v>
      </c>
      <c r="B42" t="s">
        <v>1817</v>
      </c>
      <c r="C42" t="s">
        <v>1814</v>
      </c>
      <c r="D42" t="s">
        <v>29</v>
      </c>
      <c r="E42" t="s">
        <v>1818</v>
      </c>
      <c r="F42" t="s">
        <v>31</v>
      </c>
      <c r="G42" t="s">
        <v>1819</v>
      </c>
      <c r="H42" t="s">
        <v>1820</v>
      </c>
      <c r="I42">
        <v>244286</v>
      </c>
      <c r="J42" s="19">
        <v>2.5</v>
      </c>
      <c r="K42" s="19">
        <f t="shared" si="0"/>
        <v>25000</v>
      </c>
      <c r="L42" s="69">
        <v>333920408004</v>
      </c>
      <c r="M42" s="69">
        <v>950000005502</v>
      </c>
      <c r="O42" t="s">
        <v>839</v>
      </c>
      <c r="P42" t="s">
        <v>1351</v>
      </c>
    </row>
    <row r="43" spans="1:15" ht="15">
      <c r="A43" s="92">
        <v>44140</v>
      </c>
      <c r="B43" t="s">
        <v>1821</v>
      </c>
      <c r="C43" t="s">
        <v>1742</v>
      </c>
      <c r="D43" t="s">
        <v>29</v>
      </c>
      <c r="E43" t="s">
        <v>1822</v>
      </c>
      <c r="F43" t="s">
        <v>31</v>
      </c>
      <c r="G43" t="s">
        <v>1816</v>
      </c>
      <c r="H43" t="s">
        <v>1823</v>
      </c>
      <c r="I43">
        <v>244303</v>
      </c>
      <c r="J43" s="19">
        <v>13</v>
      </c>
      <c r="K43" s="19">
        <f t="shared" si="0"/>
        <v>130000</v>
      </c>
      <c r="L43" s="69">
        <v>333920430005</v>
      </c>
      <c r="O43" t="s">
        <v>858</v>
      </c>
    </row>
    <row r="44" spans="1:15" ht="15">
      <c r="A44" s="92">
        <v>44144</v>
      </c>
      <c r="B44" t="s">
        <v>1824</v>
      </c>
      <c r="C44" t="s">
        <v>1527</v>
      </c>
      <c r="D44" t="s">
        <v>29</v>
      </c>
      <c r="E44" t="s">
        <v>1827</v>
      </c>
      <c r="F44" t="s">
        <v>31</v>
      </c>
      <c r="G44" t="s">
        <v>1825</v>
      </c>
      <c r="H44" t="s">
        <v>1826</v>
      </c>
      <c r="I44">
        <v>244313</v>
      </c>
      <c r="J44" s="19">
        <v>13</v>
      </c>
      <c r="K44" s="19">
        <f t="shared" si="0"/>
        <v>130000</v>
      </c>
      <c r="L44" s="69">
        <v>333920303006</v>
      </c>
      <c r="O44" t="s">
        <v>858</v>
      </c>
    </row>
    <row r="45" spans="1:16" ht="15">
      <c r="A45" s="92">
        <v>44155</v>
      </c>
      <c r="B45" t="s">
        <v>1828</v>
      </c>
      <c r="C45" t="s">
        <v>1216</v>
      </c>
      <c r="D45" t="s">
        <v>29</v>
      </c>
      <c r="E45" t="s">
        <v>1829</v>
      </c>
      <c r="F45" t="s">
        <v>31</v>
      </c>
      <c r="G45" t="s">
        <v>1074</v>
      </c>
      <c r="H45" t="s">
        <v>1830</v>
      </c>
      <c r="I45">
        <v>244346</v>
      </c>
      <c r="J45" s="19">
        <v>2</v>
      </c>
      <c r="K45" s="19">
        <f t="shared" si="0"/>
        <v>20000</v>
      </c>
      <c r="L45" s="69">
        <v>333920434010</v>
      </c>
      <c r="O45" t="s">
        <v>839</v>
      </c>
      <c r="P45" t="s">
        <v>1457</v>
      </c>
    </row>
    <row r="46" spans="1:15" ht="15">
      <c r="A46" s="92">
        <v>44158</v>
      </c>
      <c r="B46" t="s">
        <v>1831</v>
      </c>
      <c r="C46" t="s">
        <v>1703</v>
      </c>
      <c r="D46" t="s">
        <v>29</v>
      </c>
      <c r="E46" t="s">
        <v>1832</v>
      </c>
      <c r="F46" t="s">
        <v>31</v>
      </c>
      <c r="G46" t="s">
        <v>1024</v>
      </c>
      <c r="H46" t="s">
        <v>1833</v>
      </c>
      <c r="I46">
        <v>244354</v>
      </c>
      <c r="J46" s="19">
        <v>2.4</v>
      </c>
      <c r="K46" s="19">
        <f t="shared" si="0"/>
        <v>24000</v>
      </c>
      <c r="L46" s="69">
        <v>333921344001</v>
      </c>
      <c r="O46" t="s">
        <v>858</v>
      </c>
    </row>
    <row r="47" spans="1:16" ht="54.75" customHeight="1">
      <c r="A47" s="92">
        <v>44158</v>
      </c>
      <c r="B47" t="s">
        <v>1835</v>
      </c>
      <c r="C47" t="s">
        <v>1703</v>
      </c>
      <c r="D47" t="s">
        <v>29</v>
      </c>
      <c r="E47" t="s">
        <v>1836</v>
      </c>
      <c r="F47" t="s">
        <v>1837</v>
      </c>
      <c r="G47" t="s">
        <v>1714</v>
      </c>
      <c r="H47" s="46" t="s">
        <v>1838</v>
      </c>
      <c r="I47">
        <v>244355</v>
      </c>
      <c r="J47" s="19">
        <v>0.7</v>
      </c>
      <c r="K47" s="19">
        <f t="shared" si="0"/>
        <v>7000</v>
      </c>
      <c r="L47" s="69">
        <v>333921225023</v>
      </c>
      <c r="O47" t="s">
        <v>839</v>
      </c>
      <c r="P47" t="s">
        <v>1834</v>
      </c>
    </row>
    <row r="48" spans="1:15" ht="15">
      <c r="A48" s="92">
        <v>44168</v>
      </c>
      <c r="B48" t="s">
        <v>1839</v>
      </c>
      <c r="C48" t="s">
        <v>748</v>
      </c>
      <c r="D48" t="s">
        <v>29</v>
      </c>
      <c r="E48" t="s">
        <v>1840</v>
      </c>
      <c r="F48" t="s">
        <v>31</v>
      </c>
      <c r="G48" t="s">
        <v>1841</v>
      </c>
      <c r="H48" t="s">
        <v>1842</v>
      </c>
      <c r="I48">
        <v>244382</v>
      </c>
      <c r="J48" s="19">
        <v>12</v>
      </c>
      <c r="K48" s="19">
        <f t="shared" si="0"/>
        <v>120000</v>
      </c>
      <c r="L48" s="69">
        <v>333921219021</v>
      </c>
      <c r="O48" t="s">
        <v>858</v>
      </c>
    </row>
    <row r="49" spans="1:17" ht="15">
      <c r="A49" s="92">
        <v>44172</v>
      </c>
      <c r="B49" t="s">
        <v>1877</v>
      </c>
      <c r="C49" t="s">
        <v>748</v>
      </c>
      <c r="D49" t="s">
        <v>29</v>
      </c>
      <c r="E49" t="s">
        <v>1806</v>
      </c>
      <c r="F49" t="s">
        <v>455</v>
      </c>
      <c r="G49" t="s">
        <v>891</v>
      </c>
      <c r="H49" t="s">
        <v>1808</v>
      </c>
      <c r="I49">
        <v>244393</v>
      </c>
      <c r="J49" s="112">
        <v>0.9</v>
      </c>
      <c r="K49" s="112">
        <f t="shared" si="0"/>
        <v>9000</v>
      </c>
      <c r="L49" s="69">
        <v>333921225024</v>
      </c>
      <c r="M49" s="69">
        <v>333921225025</v>
      </c>
      <c r="O49" t="s">
        <v>839</v>
      </c>
      <c r="P49" t="s">
        <v>1834</v>
      </c>
      <c r="Q49" t="s">
        <v>1846</v>
      </c>
    </row>
    <row r="50" spans="1:16" ht="15">
      <c r="A50" s="92">
        <v>44187</v>
      </c>
      <c r="B50" t="s">
        <v>1843</v>
      </c>
      <c r="C50" t="s">
        <v>748</v>
      </c>
      <c r="D50" t="s">
        <v>14</v>
      </c>
      <c r="E50" t="s">
        <v>1844</v>
      </c>
      <c r="F50" t="s">
        <v>1692</v>
      </c>
      <c r="G50" t="s">
        <v>1845</v>
      </c>
      <c r="H50" t="s">
        <v>233</v>
      </c>
      <c r="I50">
        <v>244449</v>
      </c>
      <c r="J50" s="19">
        <v>16</v>
      </c>
      <c r="K50" s="19">
        <f t="shared" si="0"/>
        <v>160000</v>
      </c>
      <c r="L50" s="69">
        <v>336108104003</v>
      </c>
      <c r="O50" t="s">
        <v>839</v>
      </c>
      <c r="P50" t="s">
        <v>1846</v>
      </c>
    </row>
    <row r="51" spans="1:16" ht="15">
      <c r="A51" s="92">
        <v>44187</v>
      </c>
      <c r="B51" t="s">
        <v>1847</v>
      </c>
      <c r="C51" t="s">
        <v>748</v>
      </c>
      <c r="D51" t="s">
        <v>14</v>
      </c>
      <c r="E51" t="s">
        <v>1848</v>
      </c>
      <c r="F51" t="s">
        <v>1692</v>
      </c>
      <c r="G51" t="s">
        <v>1845</v>
      </c>
      <c r="H51" t="s">
        <v>233</v>
      </c>
      <c r="I51" s="108" t="s">
        <v>1550</v>
      </c>
      <c r="J51" s="108" t="s">
        <v>1550</v>
      </c>
      <c r="K51" s="108" t="s">
        <v>1550</v>
      </c>
      <c r="L51" s="69">
        <v>336108105001</v>
      </c>
      <c r="O51" s="108" t="s">
        <v>1550</v>
      </c>
      <c r="P51" s="108" t="s">
        <v>1550</v>
      </c>
    </row>
    <row r="52" spans="1:16" ht="15">
      <c r="A52" s="92">
        <v>44187</v>
      </c>
      <c r="B52" t="s">
        <v>1849</v>
      </c>
      <c r="C52" t="s">
        <v>748</v>
      </c>
      <c r="D52" t="s">
        <v>14</v>
      </c>
      <c r="E52" t="s">
        <v>1850</v>
      </c>
      <c r="F52" t="s">
        <v>1692</v>
      </c>
      <c r="G52" t="s">
        <v>1845</v>
      </c>
      <c r="H52" t="s">
        <v>233</v>
      </c>
      <c r="I52" s="108" t="s">
        <v>1550</v>
      </c>
      <c r="J52" s="108" t="s">
        <v>1550</v>
      </c>
      <c r="K52" s="108" t="s">
        <v>1550</v>
      </c>
      <c r="L52" s="69">
        <v>336108106002</v>
      </c>
      <c r="O52" s="108" t="s">
        <v>1550</v>
      </c>
      <c r="P52" s="108" t="s">
        <v>1550</v>
      </c>
    </row>
    <row r="53" spans="1:16" ht="15">
      <c r="A53" s="92">
        <v>44187</v>
      </c>
      <c r="B53" t="s">
        <v>1851</v>
      </c>
      <c r="C53" t="s">
        <v>748</v>
      </c>
      <c r="D53" t="s">
        <v>14</v>
      </c>
      <c r="E53" t="s">
        <v>1850</v>
      </c>
      <c r="F53" t="s">
        <v>1692</v>
      </c>
      <c r="G53" t="s">
        <v>1845</v>
      </c>
      <c r="H53" t="s">
        <v>233</v>
      </c>
      <c r="I53" s="108" t="s">
        <v>1550</v>
      </c>
      <c r="J53" s="108" t="s">
        <v>1550</v>
      </c>
      <c r="K53" s="108" t="s">
        <v>1550</v>
      </c>
      <c r="L53" s="69">
        <v>336108107004</v>
      </c>
      <c r="O53" s="108" t="s">
        <v>1550</v>
      </c>
      <c r="P53" s="108" t="s">
        <v>1550</v>
      </c>
    </row>
    <row r="54" spans="1:16" ht="15">
      <c r="A54" s="92">
        <v>44187</v>
      </c>
      <c r="B54" t="s">
        <v>1852</v>
      </c>
      <c r="C54" t="s">
        <v>748</v>
      </c>
      <c r="D54" t="s">
        <v>14</v>
      </c>
      <c r="E54" t="s">
        <v>1853</v>
      </c>
      <c r="F54" t="s">
        <v>1692</v>
      </c>
      <c r="G54" t="s">
        <v>1845</v>
      </c>
      <c r="H54" t="s">
        <v>233</v>
      </c>
      <c r="I54" s="108" t="s">
        <v>1550</v>
      </c>
      <c r="J54" s="108" t="s">
        <v>1550</v>
      </c>
      <c r="K54" s="108" t="s">
        <v>1550</v>
      </c>
      <c r="L54" s="69">
        <v>336108111004</v>
      </c>
      <c r="O54" s="108" t="s">
        <v>1550</v>
      </c>
      <c r="P54" s="108" t="s">
        <v>1550</v>
      </c>
    </row>
    <row r="55" spans="1:16" ht="15">
      <c r="A55" s="92">
        <v>44187</v>
      </c>
      <c r="B55" t="s">
        <v>1854</v>
      </c>
      <c r="C55" t="s">
        <v>748</v>
      </c>
      <c r="D55" t="s">
        <v>14</v>
      </c>
      <c r="E55" t="s">
        <v>1853</v>
      </c>
      <c r="F55" t="s">
        <v>1692</v>
      </c>
      <c r="G55" t="s">
        <v>1845</v>
      </c>
      <c r="H55" t="s">
        <v>233</v>
      </c>
      <c r="I55" s="108" t="s">
        <v>1550</v>
      </c>
      <c r="J55" s="108" t="s">
        <v>1550</v>
      </c>
      <c r="K55" s="108" t="s">
        <v>1550</v>
      </c>
      <c r="L55" s="69">
        <v>336108111005</v>
      </c>
      <c r="O55" s="108" t="s">
        <v>1550</v>
      </c>
      <c r="P55" s="108" t="s">
        <v>1550</v>
      </c>
    </row>
    <row r="56" spans="1:16" ht="15">
      <c r="A56" s="92">
        <v>44187</v>
      </c>
      <c r="B56" t="s">
        <v>1855</v>
      </c>
      <c r="C56" t="s">
        <v>748</v>
      </c>
      <c r="D56" t="s">
        <v>14</v>
      </c>
      <c r="E56" t="s">
        <v>1856</v>
      </c>
      <c r="F56" t="s">
        <v>1692</v>
      </c>
      <c r="G56" t="s">
        <v>1845</v>
      </c>
      <c r="H56" t="s">
        <v>233</v>
      </c>
      <c r="I56" s="108" t="s">
        <v>1550</v>
      </c>
      <c r="J56" s="108" t="s">
        <v>1550</v>
      </c>
      <c r="K56" s="108" t="s">
        <v>1550</v>
      </c>
      <c r="L56" s="69">
        <v>336108112001</v>
      </c>
      <c r="O56" s="108" t="s">
        <v>1550</v>
      </c>
      <c r="P56" s="108" t="s">
        <v>1550</v>
      </c>
    </row>
    <row r="57" spans="1:16" ht="15">
      <c r="A57" s="92">
        <v>44187</v>
      </c>
      <c r="B57" t="s">
        <v>1859</v>
      </c>
      <c r="C57" t="s">
        <v>748</v>
      </c>
      <c r="D57" t="s">
        <v>14</v>
      </c>
      <c r="E57" t="s">
        <v>1857</v>
      </c>
      <c r="F57" t="s">
        <v>1858</v>
      </c>
      <c r="G57" t="s">
        <v>1845</v>
      </c>
      <c r="H57" t="s">
        <v>233</v>
      </c>
      <c r="I57" s="108" t="s">
        <v>1550</v>
      </c>
      <c r="J57" s="108" t="s">
        <v>1550</v>
      </c>
      <c r="K57" s="108" t="s">
        <v>1550</v>
      </c>
      <c r="L57" s="69">
        <v>336108112009</v>
      </c>
      <c r="O57" s="108" t="s">
        <v>1550</v>
      </c>
      <c r="P57" s="108" t="s">
        <v>1550</v>
      </c>
    </row>
    <row r="58" spans="1:16" ht="15">
      <c r="A58" s="92">
        <v>44187</v>
      </c>
      <c r="B58" t="s">
        <v>1860</v>
      </c>
      <c r="C58" t="s">
        <v>748</v>
      </c>
      <c r="D58" t="s">
        <v>14</v>
      </c>
      <c r="E58" t="s">
        <v>1861</v>
      </c>
      <c r="F58" t="s">
        <v>1858</v>
      </c>
      <c r="G58" t="s">
        <v>1845</v>
      </c>
      <c r="H58" t="s">
        <v>233</v>
      </c>
      <c r="I58" s="108" t="s">
        <v>1550</v>
      </c>
      <c r="J58" s="108" t="s">
        <v>1550</v>
      </c>
      <c r="K58" s="108" t="s">
        <v>1550</v>
      </c>
      <c r="L58" s="69">
        <v>336108113004</v>
      </c>
      <c r="O58" s="108" t="s">
        <v>1550</v>
      </c>
      <c r="P58" s="108" t="s">
        <v>1550</v>
      </c>
    </row>
    <row r="59" spans="1:15" s="104" customFormat="1" ht="15">
      <c r="A59" s="103">
        <v>44193</v>
      </c>
      <c r="B59" s="104" t="s">
        <v>1862</v>
      </c>
      <c r="C59" s="104" t="s">
        <v>1863</v>
      </c>
      <c r="D59" s="104" t="s">
        <v>29</v>
      </c>
      <c r="E59" s="104" t="s">
        <v>1864</v>
      </c>
      <c r="F59" s="109" t="s">
        <v>31</v>
      </c>
      <c r="G59" s="104" t="s">
        <v>1865</v>
      </c>
      <c r="H59" s="104" t="s">
        <v>1866</v>
      </c>
      <c r="I59" s="104">
        <v>244466</v>
      </c>
      <c r="J59" s="105">
        <v>9.5</v>
      </c>
      <c r="K59" s="105">
        <f>J59*10000</f>
        <v>95000</v>
      </c>
      <c r="L59" s="106">
        <v>333920131007</v>
      </c>
      <c r="M59" s="106"/>
      <c r="N59" s="106"/>
      <c r="O59" s="110" t="s">
        <v>1867</v>
      </c>
    </row>
    <row r="60" spans="1:16" ht="15">
      <c r="A60" s="92">
        <v>44196</v>
      </c>
      <c r="B60" t="s">
        <v>1868</v>
      </c>
      <c r="C60" t="s">
        <v>1863</v>
      </c>
      <c r="D60" t="s">
        <v>29</v>
      </c>
      <c r="E60" t="s">
        <v>1869</v>
      </c>
      <c r="F60" s="15" t="s">
        <v>31</v>
      </c>
      <c r="G60" t="s">
        <v>1870</v>
      </c>
      <c r="H60" t="s">
        <v>1871</v>
      </c>
      <c r="I60">
        <v>244477</v>
      </c>
      <c r="J60" s="112">
        <v>1.6</v>
      </c>
      <c r="K60" s="105">
        <f>J60*10000</f>
        <v>16000</v>
      </c>
      <c r="L60" s="69">
        <v>333920121001</v>
      </c>
      <c r="N60"/>
      <c r="O60" t="s">
        <v>1872</v>
      </c>
      <c r="P60" t="s">
        <v>1284</v>
      </c>
    </row>
    <row r="61" spans="1:15" ht="15">
      <c r="A61" s="92">
        <v>44196</v>
      </c>
      <c r="B61" t="s">
        <v>1873</v>
      </c>
      <c r="C61" t="s">
        <v>1341</v>
      </c>
      <c r="D61" t="s">
        <v>14</v>
      </c>
      <c r="E61" t="s">
        <v>1874</v>
      </c>
      <c r="F61" s="15" t="s">
        <v>31</v>
      </c>
      <c r="G61" t="s">
        <v>1875</v>
      </c>
      <c r="H61" t="s">
        <v>1876</v>
      </c>
      <c r="I61">
        <v>244480</v>
      </c>
      <c r="J61" s="112">
        <v>9.3</v>
      </c>
      <c r="K61" s="105">
        <f>J61*10000</f>
        <v>93000</v>
      </c>
      <c r="L61" s="69">
        <v>336104303008</v>
      </c>
      <c r="N61"/>
      <c r="O61" t="s">
        <v>1867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1.140625" style="0" bestFit="1" customWidth="1"/>
    <col min="2" max="2" width="24.57421875" style="0" bestFit="1" customWidth="1"/>
    <col min="4" max="4" width="6.7109375" style="0" customWidth="1"/>
    <col min="5" max="5" width="16.421875" style="0" customWidth="1"/>
    <col min="6" max="6" width="9.00390625" style="111" customWidth="1"/>
    <col min="7" max="7" width="24.421875" style="0" customWidth="1"/>
    <col min="8" max="8" width="29.57421875" style="0" customWidth="1"/>
    <col min="10" max="10" width="9.00390625" style="112" customWidth="1"/>
    <col min="11" max="11" width="13.421875" style="0" bestFit="1" customWidth="1"/>
    <col min="12" max="12" width="17.28125" style="69" customWidth="1"/>
    <col min="13" max="13" width="14.00390625" style="69" customWidth="1"/>
  </cols>
  <sheetData>
    <row r="1" spans="1:16" ht="15">
      <c r="A1" s="73" t="s">
        <v>0</v>
      </c>
      <c r="B1" s="74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99" t="s">
        <v>722</v>
      </c>
      <c r="K1" s="99" t="s">
        <v>723</v>
      </c>
      <c r="L1" s="77" t="s">
        <v>724</v>
      </c>
      <c r="M1" s="91" t="s">
        <v>831</v>
      </c>
      <c r="N1" s="91" t="s">
        <v>1690</v>
      </c>
      <c r="O1" s="50" t="s">
        <v>832</v>
      </c>
      <c r="P1" s="50" t="s">
        <v>833</v>
      </c>
    </row>
    <row r="2" spans="1:15" ht="15">
      <c r="A2" s="92">
        <v>44217</v>
      </c>
      <c r="B2" t="s">
        <v>1878</v>
      </c>
      <c r="C2" t="s">
        <v>1341</v>
      </c>
      <c r="D2" t="s">
        <v>14</v>
      </c>
      <c r="E2" t="s">
        <v>1879</v>
      </c>
      <c r="F2" s="15" t="s">
        <v>31</v>
      </c>
      <c r="G2" t="s">
        <v>1880</v>
      </c>
      <c r="H2" t="s">
        <v>1881</v>
      </c>
      <c r="I2">
        <v>244539</v>
      </c>
      <c r="J2" s="112">
        <v>6.5</v>
      </c>
      <c r="K2" s="105">
        <f aca="true" t="shared" si="0" ref="K2:K7">J2*10000</f>
        <v>65000</v>
      </c>
      <c r="L2" s="69">
        <v>336104303001</v>
      </c>
      <c r="O2" t="s">
        <v>1867</v>
      </c>
    </row>
    <row r="3" spans="1:16" ht="15">
      <c r="A3" s="92">
        <v>44222</v>
      </c>
      <c r="B3" t="s">
        <v>1882</v>
      </c>
      <c r="C3" t="s">
        <v>1341</v>
      </c>
      <c r="D3" t="s">
        <v>14</v>
      </c>
      <c r="E3" t="s">
        <v>1883</v>
      </c>
      <c r="F3" s="15" t="s">
        <v>1884</v>
      </c>
      <c r="G3" t="s">
        <v>1885</v>
      </c>
      <c r="H3" t="s">
        <v>233</v>
      </c>
      <c r="I3">
        <v>244569</v>
      </c>
      <c r="J3" s="112">
        <v>2</v>
      </c>
      <c r="K3" s="105">
        <f t="shared" si="0"/>
        <v>20000</v>
      </c>
      <c r="L3" s="69">
        <v>336104302004</v>
      </c>
      <c r="O3" t="s">
        <v>1872</v>
      </c>
      <c r="P3" t="s">
        <v>978</v>
      </c>
    </row>
    <row r="4" spans="1:16" ht="15">
      <c r="A4" s="92">
        <v>44235</v>
      </c>
      <c r="B4" t="s">
        <v>1886</v>
      </c>
      <c r="C4" t="s">
        <v>748</v>
      </c>
      <c r="D4" t="s">
        <v>29</v>
      </c>
      <c r="E4" t="s">
        <v>1887</v>
      </c>
      <c r="F4" s="15" t="s">
        <v>31</v>
      </c>
      <c r="G4" t="s">
        <v>1194</v>
      </c>
      <c r="H4" t="s">
        <v>1888</v>
      </c>
      <c r="I4">
        <v>244610</v>
      </c>
      <c r="J4" s="112">
        <v>3.48</v>
      </c>
      <c r="K4" s="105">
        <f t="shared" si="0"/>
        <v>34800</v>
      </c>
      <c r="L4" s="69">
        <v>333921204001</v>
      </c>
      <c r="O4" t="s">
        <v>1872</v>
      </c>
      <c r="P4" t="s">
        <v>1284</v>
      </c>
    </row>
    <row r="5" spans="1:16" ht="15">
      <c r="A5" s="92">
        <v>44237</v>
      </c>
      <c r="B5" t="s">
        <v>1081</v>
      </c>
      <c r="C5" t="s">
        <v>1863</v>
      </c>
      <c r="D5" t="s">
        <v>29</v>
      </c>
      <c r="F5" s="15" t="s">
        <v>1889</v>
      </c>
      <c r="G5" t="s">
        <v>1335</v>
      </c>
      <c r="H5" t="s">
        <v>1890</v>
      </c>
      <c r="I5">
        <v>244617</v>
      </c>
      <c r="J5" s="112">
        <v>2.5</v>
      </c>
      <c r="K5" s="105">
        <f t="shared" si="0"/>
        <v>25000</v>
      </c>
      <c r="L5" s="69">
        <v>333920106011</v>
      </c>
      <c r="O5" t="s">
        <v>1872</v>
      </c>
      <c r="P5" t="s">
        <v>1284</v>
      </c>
    </row>
    <row r="6" spans="1:15" ht="15">
      <c r="A6" s="92">
        <v>44238</v>
      </c>
      <c r="B6" t="s">
        <v>1891</v>
      </c>
      <c r="C6" t="s">
        <v>1341</v>
      </c>
      <c r="D6" t="s">
        <v>14</v>
      </c>
      <c r="E6" t="s">
        <v>1892</v>
      </c>
      <c r="F6" s="15" t="s">
        <v>31</v>
      </c>
      <c r="G6" t="s">
        <v>1893</v>
      </c>
      <c r="H6" t="s">
        <v>1894</v>
      </c>
      <c r="I6">
        <v>244623</v>
      </c>
      <c r="J6" s="112">
        <v>13.78</v>
      </c>
      <c r="K6" s="105">
        <f t="shared" si="0"/>
        <v>137800</v>
      </c>
      <c r="L6" s="69">
        <v>336104305003</v>
      </c>
      <c r="O6" t="s">
        <v>1867</v>
      </c>
    </row>
    <row r="7" spans="1:15" ht="15">
      <c r="A7" s="92">
        <v>44244</v>
      </c>
      <c r="B7" t="s">
        <v>1026</v>
      </c>
      <c r="C7" t="s">
        <v>748</v>
      </c>
      <c r="D7" t="s">
        <v>29</v>
      </c>
      <c r="E7" t="s">
        <v>1895</v>
      </c>
      <c r="F7" s="15" t="s">
        <v>31</v>
      </c>
      <c r="G7" t="s">
        <v>1029</v>
      </c>
      <c r="H7" t="s">
        <v>1896</v>
      </c>
      <c r="I7">
        <v>244654</v>
      </c>
      <c r="J7" s="112">
        <v>14.6</v>
      </c>
      <c r="K7" s="105">
        <f t="shared" si="0"/>
        <v>146000</v>
      </c>
      <c r="L7" s="69">
        <v>333921212001</v>
      </c>
      <c r="O7" t="s">
        <v>1867</v>
      </c>
    </row>
    <row r="8" spans="1:15" ht="15">
      <c r="A8" s="92">
        <v>44244</v>
      </c>
      <c r="B8" t="s">
        <v>1897</v>
      </c>
      <c r="C8" t="s">
        <v>748</v>
      </c>
      <c r="D8" t="s">
        <v>29</v>
      </c>
      <c r="E8" s="113" t="s">
        <v>1550</v>
      </c>
      <c r="F8" s="15" t="s">
        <v>1692</v>
      </c>
      <c r="G8" s="113" t="s">
        <v>1550</v>
      </c>
      <c r="H8" s="113" t="s">
        <v>1550</v>
      </c>
      <c r="I8" s="113" t="s">
        <v>1550</v>
      </c>
      <c r="J8" s="113" t="s">
        <v>1550</v>
      </c>
      <c r="K8" s="113" t="s">
        <v>1550</v>
      </c>
      <c r="L8" s="69">
        <v>333921190025</v>
      </c>
      <c r="O8" t="s">
        <v>1867</v>
      </c>
    </row>
    <row r="9" spans="1:15" ht="15">
      <c r="A9" s="92">
        <v>44256</v>
      </c>
      <c r="B9" t="s">
        <v>1898</v>
      </c>
      <c r="C9" t="s">
        <v>1586</v>
      </c>
      <c r="D9" t="s">
        <v>29</v>
      </c>
      <c r="E9" t="s">
        <v>1899</v>
      </c>
      <c r="F9" s="15" t="s">
        <v>31</v>
      </c>
      <c r="G9" t="s">
        <v>1900</v>
      </c>
      <c r="H9" t="s">
        <v>1901</v>
      </c>
      <c r="I9">
        <v>244697</v>
      </c>
      <c r="J9" s="112">
        <v>1.7</v>
      </c>
      <c r="K9" s="105">
        <f aca="true" t="shared" si="1" ref="K9:K53">J9*10000</f>
        <v>17000</v>
      </c>
      <c r="L9" s="69">
        <v>333920129005</v>
      </c>
      <c r="M9" s="69" t="s">
        <v>1902</v>
      </c>
      <c r="O9" t="s">
        <v>1867</v>
      </c>
    </row>
    <row r="10" spans="1:15" ht="15">
      <c r="A10" s="92">
        <v>44257</v>
      </c>
      <c r="B10" t="s">
        <v>1903</v>
      </c>
      <c r="C10" t="s">
        <v>1586</v>
      </c>
      <c r="D10" t="s">
        <v>29</v>
      </c>
      <c r="F10" s="15" t="s">
        <v>1566</v>
      </c>
      <c r="G10" t="s">
        <v>1309</v>
      </c>
      <c r="H10" t="s">
        <v>1335</v>
      </c>
      <c r="I10">
        <v>244703</v>
      </c>
      <c r="J10" s="112">
        <v>0.4</v>
      </c>
      <c r="K10" s="105">
        <f t="shared" si="1"/>
        <v>4000</v>
      </c>
      <c r="L10" s="69">
        <v>333920106001</v>
      </c>
      <c r="O10" t="s">
        <v>1867</v>
      </c>
    </row>
    <row r="11" spans="1:16" ht="15">
      <c r="A11" s="92">
        <v>44273</v>
      </c>
      <c r="B11" t="s">
        <v>1904</v>
      </c>
      <c r="C11" t="s">
        <v>1905</v>
      </c>
      <c r="D11" t="s">
        <v>29</v>
      </c>
      <c r="F11" s="15" t="s">
        <v>1566</v>
      </c>
      <c r="G11" t="s">
        <v>1906</v>
      </c>
      <c r="H11" t="s">
        <v>1907</v>
      </c>
      <c r="I11">
        <v>244739</v>
      </c>
      <c r="J11" s="112">
        <v>1</v>
      </c>
      <c r="K11" s="105">
        <f t="shared" si="1"/>
        <v>10000</v>
      </c>
      <c r="L11" s="69">
        <v>336109207002</v>
      </c>
      <c r="O11" t="s">
        <v>1872</v>
      </c>
      <c r="P11" t="s">
        <v>1908</v>
      </c>
    </row>
    <row r="12" spans="1:16" ht="15">
      <c r="A12" s="92">
        <v>44308</v>
      </c>
      <c r="B12" t="s">
        <v>991</v>
      </c>
      <c r="C12" t="s">
        <v>1341</v>
      </c>
      <c r="D12" t="s">
        <v>14</v>
      </c>
      <c r="E12" t="s">
        <v>1909</v>
      </c>
      <c r="F12" s="15" t="s">
        <v>31</v>
      </c>
      <c r="G12" t="s">
        <v>233</v>
      </c>
      <c r="H12" t="s">
        <v>1910</v>
      </c>
      <c r="I12">
        <v>244837</v>
      </c>
      <c r="J12" s="112">
        <v>5.44</v>
      </c>
      <c r="K12" s="105">
        <f t="shared" si="1"/>
        <v>54400.00000000001</v>
      </c>
      <c r="L12" s="69">
        <v>336104302006</v>
      </c>
      <c r="O12" t="s">
        <v>1872</v>
      </c>
      <c r="P12" t="s">
        <v>1911</v>
      </c>
    </row>
    <row r="13" spans="1:16" ht="15">
      <c r="A13" s="92">
        <v>44308</v>
      </c>
      <c r="B13" t="s">
        <v>1912</v>
      </c>
      <c r="C13" t="s">
        <v>1913</v>
      </c>
      <c r="D13" t="s">
        <v>14</v>
      </c>
      <c r="E13" t="s">
        <v>1914</v>
      </c>
      <c r="F13" s="15" t="s">
        <v>31</v>
      </c>
      <c r="G13" t="s">
        <v>233</v>
      </c>
      <c r="H13" t="s">
        <v>1915</v>
      </c>
      <c r="I13">
        <v>244849</v>
      </c>
      <c r="J13" s="112">
        <v>12</v>
      </c>
      <c r="K13" s="105">
        <f t="shared" si="1"/>
        <v>120000</v>
      </c>
      <c r="L13" s="69">
        <v>336105407028</v>
      </c>
      <c r="O13" t="s">
        <v>1872</v>
      </c>
      <c r="P13" t="s">
        <v>1911</v>
      </c>
    </row>
    <row r="14" spans="1:15" ht="15">
      <c r="A14" s="92">
        <v>44315</v>
      </c>
      <c r="B14" t="s">
        <v>1916</v>
      </c>
      <c r="C14" t="s">
        <v>1917</v>
      </c>
      <c r="D14" t="s">
        <v>1609</v>
      </c>
      <c r="E14" t="s">
        <v>1918</v>
      </c>
      <c r="F14" s="15" t="s">
        <v>31</v>
      </c>
      <c r="G14" t="s">
        <v>973</v>
      </c>
      <c r="H14" t="s">
        <v>1919</v>
      </c>
      <c r="I14">
        <v>244889</v>
      </c>
      <c r="J14" s="112">
        <v>3.96</v>
      </c>
      <c r="K14" s="105">
        <f t="shared" si="1"/>
        <v>39600</v>
      </c>
      <c r="L14" s="69">
        <v>334112200039</v>
      </c>
      <c r="O14" t="s">
        <v>1867</v>
      </c>
    </row>
    <row r="15" spans="1:15" ht="15">
      <c r="A15" s="92">
        <v>44321</v>
      </c>
      <c r="B15" t="s">
        <v>1920</v>
      </c>
      <c r="C15" t="s">
        <v>1586</v>
      </c>
      <c r="D15" t="s">
        <v>29</v>
      </c>
      <c r="F15" s="15" t="s">
        <v>1566</v>
      </c>
      <c r="G15" t="s">
        <v>1921</v>
      </c>
      <c r="H15" t="s">
        <v>1922</v>
      </c>
      <c r="I15">
        <v>244900</v>
      </c>
      <c r="J15" s="112">
        <v>0.9</v>
      </c>
      <c r="K15" s="105">
        <f t="shared" si="1"/>
        <v>9000</v>
      </c>
      <c r="L15" s="69">
        <v>333920111005</v>
      </c>
      <c r="O15" t="s">
        <v>1867</v>
      </c>
    </row>
    <row r="16" spans="1:16" ht="15">
      <c r="A16" s="92">
        <v>44329</v>
      </c>
      <c r="B16" t="s">
        <v>1854</v>
      </c>
      <c r="C16" t="s">
        <v>1923</v>
      </c>
      <c r="D16" t="s">
        <v>14</v>
      </c>
      <c r="E16" t="s">
        <v>1853</v>
      </c>
      <c r="F16" s="15" t="s">
        <v>31</v>
      </c>
      <c r="G16" t="s">
        <v>233</v>
      </c>
      <c r="H16" t="s">
        <v>1924</v>
      </c>
      <c r="I16">
        <v>244949</v>
      </c>
      <c r="J16" s="112">
        <v>7</v>
      </c>
      <c r="K16" s="105">
        <f t="shared" si="1"/>
        <v>70000</v>
      </c>
      <c r="L16" s="69">
        <v>336108111005</v>
      </c>
      <c r="O16" t="s">
        <v>1872</v>
      </c>
      <c r="P16" t="s">
        <v>1911</v>
      </c>
    </row>
    <row r="17" spans="1:16" ht="15">
      <c r="A17" s="92">
        <v>44330</v>
      </c>
      <c r="B17" t="s">
        <v>1925</v>
      </c>
      <c r="C17" t="s">
        <v>1514</v>
      </c>
      <c r="D17" t="s">
        <v>29</v>
      </c>
      <c r="E17" t="s">
        <v>1926</v>
      </c>
      <c r="F17" s="15" t="s">
        <v>31</v>
      </c>
      <c r="G17" t="s">
        <v>1927</v>
      </c>
      <c r="H17" t="s">
        <v>1928</v>
      </c>
      <c r="I17">
        <v>244985</v>
      </c>
      <c r="J17" s="112">
        <v>16.2</v>
      </c>
      <c r="K17" s="105">
        <f t="shared" si="1"/>
        <v>162000</v>
      </c>
      <c r="L17" s="69">
        <v>333921383014</v>
      </c>
      <c r="O17" t="s">
        <v>1872</v>
      </c>
      <c r="P17" t="s">
        <v>978</v>
      </c>
    </row>
    <row r="18" spans="1:15" ht="15">
      <c r="A18" s="92">
        <v>44337</v>
      </c>
      <c r="B18" t="s">
        <v>1929</v>
      </c>
      <c r="C18" t="s">
        <v>1468</v>
      </c>
      <c r="D18" t="s">
        <v>1609</v>
      </c>
      <c r="E18" t="s">
        <v>1930</v>
      </c>
      <c r="F18" s="15" t="s">
        <v>1566</v>
      </c>
      <c r="G18" t="s">
        <v>1931</v>
      </c>
      <c r="H18" t="s">
        <v>1932</v>
      </c>
      <c r="I18">
        <v>245007</v>
      </c>
      <c r="J18" s="112">
        <v>0.55</v>
      </c>
      <c r="K18" s="105">
        <f t="shared" si="1"/>
        <v>5500</v>
      </c>
      <c r="L18" s="69">
        <v>334112222005</v>
      </c>
      <c r="M18" s="69">
        <v>334112222004</v>
      </c>
      <c r="O18" t="s">
        <v>1867</v>
      </c>
    </row>
    <row r="19" spans="1:15" ht="15">
      <c r="A19" s="92">
        <v>44341</v>
      </c>
      <c r="B19" t="s">
        <v>1933</v>
      </c>
      <c r="C19" t="s">
        <v>1586</v>
      </c>
      <c r="D19" t="s">
        <v>29</v>
      </c>
      <c r="E19" t="s">
        <v>1934</v>
      </c>
      <c r="F19" s="15" t="s">
        <v>31</v>
      </c>
      <c r="G19" t="s">
        <v>1597</v>
      </c>
      <c r="H19" t="s">
        <v>1935</v>
      </c>
      <c r="I19">
        <v>245018</v>
      </c>
      <c r="J19" s="112">
        <v>6</v>
      </c>
      <c r="K19" s="105">
        <f t="shared" si="1"/>
        <v>60000</v>
      </c>
      <c r="L19" s="69">
        <v>333920118004</v>
      </c>
      <c r="O19" t="s">
        <v>1867</v>
      </c>
    </row>
    <row r="20" spans="1:16" ht="15">
      <c r="A20" t="s">
        <v>1936</v>
      </c>
      <c r="B20" t="s">
        <v>1937</v>
      </c>
      <c r="C20" t="s">
        <v>1468</v>
      </c>
      <c r="D20" t="s">
        <v>1609</v>
      </c>
      <c r="E20" t="s">
        <v>1938</v>
      </c>
      <c r="F20" s="15" t="s">
        <v>1939</v>
      </c>
      <c r="G20" t="s">
        <v>1940</v>
      </c>
      <c r="H20" t="s">
        <v>1941</v>
      </c>
      <c r="I20">
        <v>245105</v>
      </c>
      <c r="J20" s="112">
        <v>0.6</v>
      </c>
      <c r="K20" s="105">
        <f t="shared" si="1"/>
        <v>6000</v>
      </c>
      <c r="L20" s="69">
        <v>334112223009</v>
      </c>
      <c r="M20" s="69">
        <v>950000035700</v>
      </c>
      <c r="O20" t="s">
        <v>1872</v>
      </c>
      <c r="P20" t="s">
        <v>1942</v>
      </c>
    </row>
    <row r="21" spans="1:15" ht="15">
      <c r="A21" s="92">
        <v>44364</v>
      </c>
      <c r="B21" t="s">
        <v>1943</v>
      </c>
      <c r="C21" t="s">
        <v>1514</v>
      </c>
      <c r="D21" t="s">
        <v>29</v>
      </c>
      <c r="E21" t="s">
        <v>1945</v>
      </c>
      <c r="F21" s="15" t="s">
        <v>31</v>
      </c>
      <c r="G21" t="s">
        <v>1944</v>
      </c>
      <c r="H21" t="s">
        <v>1946</v>
      </c>
      <c r="I21">
        <v>245151</v>
      </c>
      <c r="J21" s="112">
        <v>48</v>
      </c>
      <c r="K21" s="105">
        <f t="shared" si="1"/>
        <v>480000</v>
      </c>
      <c r="L21" s="69">
        <v>333921383008</v>
      </c>
      <c r="O21" t="s">
        <v>1867</v>
      </c>
    </row>
    <row r="22" spans="1:15" ht="15">
      <c r="A22" s="92">
        <v>44364</v>
      </c>
      <c r="B22" t="s">
        <v>1675</v>
      </c>
      <c r="C22" t="s">
        <v>1923</v>
      </c>
      <c r="D22" t="s">
        <v>14</v>
      </c>
      <c r="E22" t="s">
        <v>1947</v>
      </c>
      <c r="F22" s="15" t="s">
        <v>31</v>
      </c>
      <c r="G22" t="s">
        <v>1678</v>
      </c>
      <c r="H22" t="s">
        <v>1948</v>
      </c>
      <c r="I22">
        <v>245155</v>
      </c>
      <c r="J22" s="112">
        <v>6</v>
      </c>
      <c r="K22" s="105">
        <f t="shared" si="1"/>
        <v>60000</v>
      </c>
      <c r="L22" s="69">
        <v>336104304001</v>
      </c>
      <c r="O22" t="s">
        <v>1867</v>
      </c>
    </row>
    <row r="23" spans="1:15" ht="15">
      <c r="A23" s="92">
        <v>44365</v>
      </c>
      <c r="B23" t="s">
        <v>1949</v>
      </c>
      <c r="C23" t="s">
        <v>1341</v>
      </c>
      <c r="D23" t="s">
        <v>14</v>
      </c>
      <c r="E23" t="s">
        <v>1298</v>
      </c>
      <c r="F23" s="15" t="s">
        <v>31</v>
      </c>
      <c r="G23" t="s">
        <v>1300</v>
      </c>
      <c r="H23" t="s">
        <v>1950</v>
      </c>
      <c r="I23">
        <v>245156</v>
      </c>
      <c r="J23" s="112">
        <v>17</v>
      </c>
      <c r="K23" s="105">
        <f t="shared" si="1"/>
        <v>170000</v>
      </c>
      <c r="L23" s="69">
        <v>336104303005</v>
      </c>
      <c r="O23" t="s">
        <v>1867</v>
      </c>
    </row>
    <row r="24" spans="1:15" ht="15">
      <c r="A24" s="92">
        <v>44368</v>
      </c>
      <c r="B24" t="s">
        <v>1868</v>
      </c>
      <c r="C24" t="s">
        <v>1586</v>
      </c>
      <c r="D24" t="s">
        <v>29</v>
      </c>
      <c r="E24" t="s">
        <v>1869</v>
      </c>
      <c r="F24" s="15" t="s">
        <v>31</v>
      </c>
      <c r="G24" t="s">
        <v>1871</v>
      </c>
      <c r="H24" t="s">
        <v>1951</v>
      </c>
      <c r="I24">
        <v>245165</v>
      </c>
      <c r="J24" s="112">
        <v>7</v>
      </c>
      <c r="K24" s="105">
        <f t="shared" si="1"/>
        <v>70000</v>
      </c>
      <c r="L24" s="69">
        <v>333920121001</v>
      </c>
      <c r="O24" t="s">
        <v>1867</v>
      </c>
    </row>
    <row r="25" spans="1:15" ht="15">
      <c r="A25" s="92">
        <v>44383</v>
      </c>
      <c r="B25" t="s">
        <v>1952</v>
      </c>
      <c r="C25" t="s">
        <v>1953</v>
      </c>
      <c r="D25" t="s">
        <v>29</v>
      </c>
      <c r="E25" t="s">
        <v>1954</v>
      </c>
      <c r="F25" s="15" t="s">
        <v>31</v>
      </c>
      <c r="G25" t="s">
        <v>1955</v>
      </c>
      <c r="H25" t="s">
        <v>1956</v>
      </c>
      <c r="I25">
        <v>245221</v>
      </c>
      <c r="J25" s="112">
        <v>18.5</v>
      </c>
      <c r="K25" s="105">
        <f t="shared" si="1"/>
        <v>185000</v>
      </c>
      <c r="L25" s="69">
        <v>333920281008</v>
      </c>
      <c r="M25" s="69" t="s">
        <v>1957</v>
      </c>
      <c r="O25" t="s">
        <v>1867</v>
      </c>
    </row>
    <row r="26" spans="1:16" ht="15">
      <c r="A26" s="92">
        <v>44384</v>
      </c>
      <c r="B26" t="s">
        <v>1961</v>
      </c>
      <c r="C26" t="s">
        <v>1703</v>
      </c>
      <c r="D26" t="s">
        <v>29</v>
      </c>
      <c r="F26" s="15" t="s">
        <v>1692</v>
      </c>
      <c r="G26" t="s">
        <v>1958</v>
      </c>
      <c r="H26" t="s">
        <v>1959</v>
      </c>
      <c r="I26">
        <v>245229</v>
      </c>
      <c r="J26" s="112">
        <v>0.34</v>
      </c>
      <c r="K26" s="105">
        <f t="shared" si="1"/>
        <v>3400.0000000000005</v>
      </c>
      <c r="L26" s="69">
        <v>333921348001</v>
      </c>
      <c r="O26" t="s">
        <v>1872</v>
      </c>
      <c r="P26" t="s">
        <v>1284</v>
      </c>
    </row>
    <row r="27" spans="1:16" ht="15">
      <c r="A27" s="92">
        <v>44384</v>
      </c>
      <c r="B27" t="s">
        <v>1961</v>
      </c>
      <c r="C27" t="s">
        <v>1703</v>
      </c>
      <c r="D27" t="s">
        <v>29</v>
      </c>
      <c r="F27" s="15" t="s">
        <v>1692</v>
      </c>
      <c r="G27" t="s">
        <v>1960</v>
      </c>
      <c r="H27" t="s">
        <v>1959</v>
      </c>
      <c r="I27">
        <v>245230</v>
      </c>
      <c r="J27" s="112">
        <v>0.34</v>
      </c>
      <c r="K27" s="105">
        <f t="shared" si="1"/>
        <v>3400.0000000000005</v>
      </c>
      <c r="L27" s="69">
        <v>333921348001</v>
      </c>
      <c r="O27" t="s">
        <v>1872</v>
      </c>
      <c r="P27" t="s">
        <v>1284</v>
      </c>
    </row>
    <row r="28" spans="1:16" ht="15">
      <c r="A28" s="92">
        <v>44384</v>
      </c>
      <c r="B28" t="s">
        <v>1034</v>
      </c>
      <c r="C28" t="s">
        <v>1586</v>
      </c>
      <c r="D28" t="s">
        <v>29</v>
      </c>
      <c r="E28" t="s">
        <v>1962</v>
      </c>
      <c r="F28" s="15" t="s">
        <v>31</v>
      </c>
      <c r="G28" t="s">
        <v>1958</v>
      </c>
      <c r="H28" t="s">
        <v>1963</v>
      </c>
      <c r="I28">
        <v>245231</v>
      </c>
      <c r="J28" s="112">
        <v>22</v>
      </c>
      <c r="K28" s="105">
        <f t="shared" si="1"/>
        <v>220000</v>
      </c>
      <c r="L28" s="69">
        <v>333920113005</v>
      </c>
      <c r="O28" t="s">
        <v>1872</v>
      </c>
      <c r="P28" t="s">
        <v>1284</v>
      </c>
    </row>
    <row r="29" spans="1:15" ht="15">
      <c r="A29" s="92">
        <v>44403</v>
      </c>
      <c r="B29" t="s">
        <v>1964</v>
      </c>
      <c r="C29" t="s">
        <v>1863</v>
      </c>
      <c r="D29" t="s">
        <v>29</v>
      </c>
      <c r="E29" t="s">
        <v>1965</v>
      </c>
      <c r="F29" s="15" t="s">
        <v>31</v>
      </c>
      <c r="G29" t="s">
        <v>1966</v>
      </c>
      <c r="H29" t="s">
        <v>1967</v>
      </c>
      <c r="I29">
        <v>245292</v>
      </c>
      <c r="J29" s="112">
        <v>10.5</v>
      </c>
      <c r="K29" s="105">
        <f t="shared" si="1"/>
        <v>105000</v>
      </c>
      <c r="L29" s="69">
        <v>333920123005</v>
      </c>
      <c r="O29" t="s">
        <v>1867</v>
      </c>
    </row>
    <row r="30" spans="1:15" ht="15">
      <c r="A30" s="92">
        <v>44411</v>
      </c>
      <c r="B30" t="s">
        <v>1968</v>
      </c>
      <c r="C30" t="s">
        <v>1969</v>
      </c>
      <c r="D30" t="s">
        <v>29</v>
      </c>
      <c r="E30" t="s">
        <v>1970</v>
      </c>
      <c r="F30" s="15" t="s">
        <v>1837</v>
      </c>
      <c r="G30" t="s">
        <v>1971</v>
      </c>
      <c r="H30" t="s">
        <v>1972</v>
      </c>
      <c r="I30">
        <v>245329</v>
      </c>
      <c r="J30" s="112">
        <v>3</v>
      </c>
      <c r="K30" s="105">
        <f t="shared" si="1"/>
        <v>30000</v>
      </c>
      <c r="L30" s="69">
        <v>333920191021</v>
      </c>
      <c r="O30" t="s">
        <v>1867</v>
      </c>
    </row>
    <row r="31" spans="1:15" ht="15">
      <c r="A31" s="92">
        <v>44411</v>
      </c>
      <c r="B31" t="s">
        <v>1973</v>
      </c>
      <c r="C31" t="s">
        <v>1586</v>
      </c>
      <c r="D31" t="s">
        <v>29</v>
      </c>
      <c r="E31" t="s">
        <v>1974</v>
      </c>
      <c r="F31" s="15" t="s">
        <v>31</v>
      </c>
      <c r="G31" t="s">
        <v>1975</v>
      </c>
      <c r="H31" t="s">
        <v>1976</v>
      </c>
      <c r="I31">
        <v>245331</v>
      </c>
      <c r="J31" s="112">
        <v>13.9</v>
      </c>
      <c r="K31" s="105">
        <f t="shared" si="1"/>
        <v>139000</v>
      </c>
      <c r="L31" s="69">
        <v>333920435003</v>
      </c>
      <c r="O31" t="s">
        <v>1867</v>
      </c>
    </row>
    <row r="32" spans="1:15" ht="15">
      <c r="A32" s="92">
        <v>44426</v>
      </c>
      <c r="B32" t="s">
        <v>1977</v>
      </c>
      <c r="C32" t="s">
        <v>1316</v>
      </c>
      <c r="D32" t="s">
        <v>29</v>
      </c>
      <c r="E32" t="s">
        <v>1978</v>
      </c>
      <c r="F32" s="15" t="s">
        <v>31</v>
      </c>
      <c r="G32" t="s">
        <v>1979</v>
      </c>
      <c r="H32" t="s">
        <v>1980</v>
      </c>
      <c r="I32">
        <v>245381</v>
      </c>
      <c r="J32" s="112">
        <v>1</v>
      </c>
      <c r="K32" s="105">
        <f t="shared" si="1"/>
        <v>10000</v>
      </c>
      <c r="L32" s="69">
        <v>333920410004</v>
      </c>
      <c r="O32" t="s">
        <v>1867</v>
      </c>
    </row>
    <row r="33" spans="1:15" ht="15">
      <c r="A33" s="92">
        <v>44438</v>
      </c>
      <c r="B33" t="s">
        <v>1981</v>
      </c>
      <c r="C33" t="s">
        <v>748</v>
      </c>
      <c r="D33" t="s">
        <v>29</v>
      </c>
      <c r="E33" t="s">
        <v>1268</v>
      </c>
      <c r="F33" s="15" t="s">
        <v>1837</v>
      </c>
      <c r="G33" t="s">
        <v>1270</v>
      </c>
      <c r="H33" t="s">
        <v>1982</v>
      </c>
      <c r="I33">
        <v>245443</v>
      </c>
      <c r="J33" s="112">
        <v>8</v>
      </c>
      <c r="K33" s="114">
        <f t="shared" si="1"/>
        <v>80000</v>
      </c>
      <c r="L33" s="69">
        <v>333921218034</v>
      </c>
      <c r="O33" t="s">
        <v>1867</v>
      </c>
    </row>
    <row r="34" spans="1:15" ht="15">
      <c r="A34" s="92">
        <v>44438</v>
      </c>
      <c r="B34" t="s">
        <v>1983</v>
      </c>
      <c r="C34" t="s">
        <v>1586</v>
      </c>
      <c r="D34" t="s">
        <v>29</v>
      </c>
      <c r="E34" t="s">
        <v>1984</v>
      </c>
      <c r="F34" s="15" t="s">
        <v>31</v>
      </c>
      <c r="G34" t="s">
        <v>1985</v>
      </c>
      <c r="H34" t="s">
        <v>1986</v>
      </c>
      <c r="I34">
        <v>245449</v>
      </c>
      <c r="J34" s="112">
        <v>8.5</v>
      </c>
      <c r="K34" s="114">
        <f t="shared" si="1"/>
        <v>85000</v>
      </c>
      <c r="L34" s="69">
        <v>333920130002</v>
      </c>
      <c r="O34" t="s">
        <v>1867</v>
      </c>
    </row>
    <row r="35" spans="1:15" ht="15">
      <c r="A35" s="92">
        <v>44439</v>
      </c>
      <c r="B35" t="s">
        <v>1987</v>
      </c>
      <c r="C35" t="s">
        <v>1459</v>
      </c>
      <c r="D35" t="s">
        <v>29</v>
      </c>
      <c r="E35" t="s">
        <v>1988</v>
      </c>
      <c r="F35" s="15" t="s">
        <v>31</v>
      </c>
      <c r="G35" t="s">
        <v>1989</v>
      </c>
      <c r="H35" t="s">
        <v>1990</v>
      </c>
      <c r="I35">
        <v>245456</v>
      </c>
      <c r="J35" s="112">
        <v>16</v>
      </c>
      <c r="K35" s="114">
        <f t="shared" si="1"/>
        <v>160000</v>
      </c>
      <c r="L35" s="69">
        <v>333920302013</v>
      </c>
      <c r="O35" t="s">
        <v>1867</v>
      </c>
    </row>
    <row r="36" spans="1:15" ht="15">
      <c r="A36" s="92">
        <v>44440</v>
      </c>
      <c r="B36" t="s">
        <v>1991</v>
      </c>
      <c r="C36" t="s">
        <v>748</v>
      </c>
      <c r="D36" t="s">
        <v>29</v>
      </c>
      <c r="E36" t="s">
        <v>1992</v>
      </c>
      <c r="F36" s="15" t="s">
        <v>31</v>
      </c>
      <c r="G36" t="s">
        <v>1993</v>
      </c>
      <c r="H36" t="s">
        <v>1994</v>
      </c>
      <c r="I36">
        <v>245464</v>
      </c>
      <c r="J36" s="112">
        <v>2</v>
      </c>
      <c r="K36" s="114">
        <f t="shared" si="1"/>
        <v>20000</v>
      </c>
      <c r="L36" s="69">
        <v>333921204004</v>
      </c>
      <c r="O36" t="s">
        <v>1867</v>
      </c>
    </row>
    <row r="37" spans="1:15" ht="15">
      <c r="A37" s="92">
        <v>44455</v>
      </c>
      <c r="B37" t="s">
        <v>1659</v>
      </c>
      <c r="C37" t="s">
        <v>748</v>
      </c>
      <c r="D37" t="s">
        <v>29</v>
      </c>
      <c r="E37" t="s">
        <v>1660</v>
      </c>
      <c r="F37" s="15" t="s">
        <v>31</v>
      </c>
      <c r="G37" t="s">
        <v>1728</v>
      </c>
      <c r="H37" t="s">
        <v>1995</v>
      </c>
      <c r="I37">
        <v>245500</v>
      </c>
      <c r="J37" s="112">
        <v>5</v>
      </c>
      <c r="K37" s="114">
        <f t="shared" si="1"/>
        <v>50000</v>
      </c>
      <c r="L37" s="69">
        <v>333921208011</v>
      </c>
      <c r="O37" t="s">
        <v>1867</v>
      </c>
    </row>
    <row r="38" spans="1:15" ht="15">
      <c r="A38" s="92">
        <v>44473</v>
      </c>
      <c r="B38" t="s">
        <v>1996</v>
      </c>
      <c r="C38" t="s">
        <v>1391</v>
      </c>
      <c r="D38" t="s">
        <v>14</v>
      </c>
      <c r="E38" t="s">
        <v>1103</v>
      </c>
      <c r="F38" s="15" t="s">
        <v>31</v>
      </c>
      <c r="G38" t="s">
        <v>1997</v>
      </c>
      <c r="H38" t="s">
        <v>1300</v>
      </c>
      <c r="I38">
        <v>245573</v>
      </c>
      <c r="J38" s="112">
        <v>2.67</v>
      </c>
      <c r="K38" s="114">
        <f t="shared" si="1"/>
        <v>26700</v>
      </c>
      <c r="L38" s="69">
        <v>336105406001</v>
      </c>
      <c r="O38" t="s">
        <v>1867</v>
      </c>
    </row>
    <row r="39" spans="1:15" ht="15">
      <c r="A39" s="92">
        <v>44473</v>
      </c>
      <c r="B39" t="s">
        <v>1996</v>
      </c>
      <c r="C39" t="s">
        <v>1391</v>
      </c>
      <c r="D39" t="s">
        <v>14</v>
      </c>
      <c r="E39" t="s">
        <v>1103</v>
      </c>
      <c r="F39" s="15" t="s">
        <v>31</v>
      </c>
      <c r="G39" t="s">
        <v>1998</v>
      </c>
      <c r="H39" t="s">
        <v>1300</v>
      </c>
      <c r="I39">
        <v>245574</v>
      </c>
      <c r="J39" s="112">
        <v>2.66</v>
      </c>
      <c r="K39" s="114">
        <f t="shared" si="1"/>
        <v>26600</v>
      </c>
      <c r="L39" s="69">
        <v>336105406001</v>
      </c>
      <c r="O39" t="s">
        <v>1867</v>
      </c>
    </row>
    <row r="40" spans="1:15" ht="15">
      <c r="A40" s="92">
        <v>44473</v>
      </c>
      <c r="B40" t="s">
        <v>1996</v>
      </c>
      <c r="C40" t="s">
        <v>1391</v>
      </c>
      <c r="D40" t="s">
        <v>14</v>
      </c>
      <c r="E40" t="s">
        <v>1103</v>
      </c>
      <c r="F40" s="15" t="s">
        <v>31</v>
      </c>
      <c r="G40" t="s">
        <v>1999</v>
      </c>
      <c r="H40" t="s">
        <v>1300</v>
      </c>
      <c r="I40">
        <v>245575</v>
      </c>
      <c r="J40" s="112">
        <v>2.66</v>
      </c>
      <c r="K40" s="114">
        <f t="shared" si="1"/>
        <v>26600</v>
      </c>
      <c r="L40" s="69">
        <v>336105406001</v>
      </c>
      <c r="O40" t="s">
        <v>1867</v>
      </c>
    </row>
    <row r="41" spans="1:15" ht="15">
      <c r="A41" s="92">
        <v>44483</v>
      </c>
      <c r="B41" t="s">
        <v>2000</v>
      </c>
      <c r="C41" t="s">
        <v>1703</v>
      </c>
      <c r="D41" t="s">
        <v>29</v>
      </c>
      <c r="E41" t="s">
        <v>2001</v>
      </c>
      <c r="F41" s="15" t="s">
        <v>31</v>
      </c>
      <c r="G41" t="s">
        <v>2002</v>
      </c>
      <c r="H41" t="s">
        <v>2003</v>
      </c>
      <c r="I41">
        <v>245606</v>
      </c>
      <c r="J41" s="112">
        <v>11.6</v>
      </c>
      <c r="K41" s="114">
        <f t="shared" si="1"/>
        <v>116000</v>
      </c>
      <c r="L41" s="69">
        <v>333920114002</v>
      </c>
      <c r="O41" t="s">
        <v>1867</v>
      </c>
    </row>
    <row r="42" spans="1:16" ht="15">
      <c r="A42" s="92">
        <v>44496</v>
      </c>
      <c r="B42" t="s">
        <v>2004</v>
      </c>
      <c r="C42" t="s">
        <v>748</v>
      </c>
      <c r="D42" t="s">
        <v>29</v>
      </c>
      <c r="E42" t="s">
        <v>2005</v>
      </c>
      <c r="F42" s="15" t="s">
        <v>1837</v>
      </c>
      <c r="G42" t="s">
        <v>2006</v>
      </c>
      <c r="H42" t="s">
        <v>1344</v>
      </c>
      <c r="I42">
        <v>245648</v>
      </c>
      <c r="J42" s="112">
        <v>12</v>
      </c>
      <c r="K42" s="114">
        <f t="shared" si="1"/>
        <v>120000</v>
      </c>
      <c r="L42" s="69">
        <v>333921219026</v>
      </c>
      <c r="O42" t="s">
        <v>1872</v>
      </c>
      <c r="P42" t="s">
        <v>2007</v>
      </c>
    </row>
    <row r="43" spans="1:15" ht="15">
      <c r="A43" s="92">
        <v>44508</v>
      </c>
      <c r="B43" t="s">
        <v>879</v>
      </c>
      <c r="C43" t="s">
        <v>1586</v>
      </c>
      <c r="D43" t="s">
        <v>29</v>
      </c>
      <c r="E43" t="s">
        <v>2008</v>
      </c>
      <c r="F43" s="15" t="s">
        <v>31</v>
      </c>
      <c r="G43" t="s">
        <v>2009</v>
      </c>
      <c r="H43" t="s">
        <v>2010</v>
      </c>
      <c r="I43">
        <v>245713</v>
      </c>
      <c r="J43" s="112">
        <v>12.5</v>
      </c>
      <c r="K43" s="114">
        <f t="shared" si="1"/>
        <v>125000</v>
      </c>
      <c r="L43" s="69">
        <v>333920130001</v>
      </c>
      <c r="O43" t="s">
        <v>1867</v>
      </c>
    </row>
    <row r="44" spans="1:16" ht="15">
      <c r="A44" s="92">
        <v>44516</v>
      </c>
      <c r="B44" t="s">
        <v>2011</v>
      </c>
      <c r="C44" t="s">
        <v>748</v>
      </c>
      <c r="D44" t="s">
        <v>29</v>
      </c>
      <c r="E44" t="s">
        <v>2012</v>
      </c>
      <c r="F44" s="15" t="s">
        <v>31</v>
      </c>
      <c r="G44" t="s">
        <v>2013</v>
      </c>
      <c r="H44" t="s">
        <v>2014</v>
      </c>
      <c r="I44">
        <v>245760</v>
      </c>
      <c r="J44" s="112">
        <v>3.59</v>
      </c>
      <c r="K44" s="114">
        <f t="shared" si="1"/>
        <v>35900</v>
      </c>
      <c r="L44" s="69">
        <v>333921207005</v>
      </c>
      <c r="O44" t="s">
        <v>1872</v>
      </c>
      <c r="P44" t="s">
        <v>1284</v>
      </c>
    </row>
    <row r="45" spans="1:15" ht="15">
      <c r="A45" s="92">
        <v>44524</v>
      </c>
      <c r="B45" t="s">
        <v>2015</v>
      </c>
      <c r="C45" t="s">
        <v>1586</v>
      </c>
      <c r="D45" t="s">
        <v>29</v>
      </c>
      <c r="E45" t="s">
        <v>2016</v>
      </c>
      <c r="F45" s="15" t="s">
        <v>31</v>
      </c>
      <c r="G45" t="s">
        <v>2017</v>
      </c>
      <c r="H45" t="s">
        <v>2018</v>
      </c>
      <c r="I45">
        <v>245777</v>
      </c>
      <c r="J45" s="112">
        <v>11.5</v>
      </c>
      <c r="K45" s="114">
        <f t="shared" si="1"/>
        <v>115000</v>
      </c>
      <c r="L45" s="69">
        <v>333920116012</v>
      </c>
      <c r="O45" t="s">
        <v>1867</v>
      </c>
    </row>
    <row r="46" spans="1:15" ht="15">
      <c r="A46" s="92">
        <v>44536</v>
      </c>
      <c r="B46" t="s">
        <v>2019</v>
      </c>
      <c r="C46" t="s">
        <v>748</v>
      </c>
      <c r="D46" t="s">
        <v>29</v>
      </c>
      <c r="E46" t="s">
        <v>2020</v>
      </c>
      <c r="F46" s="15" t="s">
        <v>31</v>
      </c>
      <c r="G46" t="s">
        <v>982</v>
      </c>
      <c r="H46" t="s">
        <v>2021</v>
      </c>
      <c r="I46">
        <v>245797</v>
      </c>
      <c r="J46" s="112">
        <v>17</v>
      </c>
      <c r="K46" s="114">
        <f t="shared" si="1"/>
        <v>170000</v>
      </c>
      <c r="L46" s="69">
        <v>333921218026</v>
      </c>
      <c r="O46" t="s">
        <v>1867</v>
      </c>
    </row>
    <row r="47" spans="1:15" ht="15">
      <c r="A47" s="92">
        <v>44537</v>
      </c>
      <c r="B47" t="s">
        <v>2022</v>
      </c>
      <c r="C47" t="s">
        <v>1913</v>
      </c>
      <c r="D47" t="s">
        <v>14</v>
      </c>
      <c r="E47" t="s">
        <v>2023</v>
      </c>
      <c r="F47" s="15" t="s">
        <v>1692</v>
      </c>
      <c r="G47" t="s">
        <v>2024</v>
      </c>
      <c r="H47" t="s">
        <v>233</v>
      </c>
      <c r="I47">
        <v>245799</v>
      </c>
      <c r="J47" s="112">
        <v>0.84</v>
      </c>
      <c r="K47" s="114">
        <f t="shared" si="1"/>
        <v>8400</v>
      </c>
      <c r="L47" s="69">
        <v>336105407015</v>
      </c>
      <c r="O47" t="s">
        <v>1867</v>
      </c>
    </row>
    <row r="48" spans="1:15" ht="15">
      <c r="A48" s="92">
        <v>44537</v>
      </c>
      <c r="B48" t="s">
        <v>2022</v>
      </c>
      <c r="C48" t="s">
        <v>1913</v>
      </c>
      <c r="D48" t="s">
        <v>14</v>
      </c>
      <c r="E48" t="s">
        <v>2023</v>
      </c>
      <c r="F48" s="15" t="s">
        <v>1692</v>
      </c>
      <c r="G48" t="s">
        <v>2025</v>
      </c>
      <c r="H48" t="s">
        <v>233</v>
      </c>
      <c r="I48">
        <v>245800</v>
      </c>
      <c r="J48" s="112">
        <v>0.83</v>
      </c>
      <c r="K48" s="114">
        <f t="shared" si="1"/>
        <v>8300</v>
      </c>
      <c r="L48" s="69">
        <v>336105407015</v>
      </c>
      <c r="O48" t="s">
        <v>1867</v>
      </c>
    </row>
    <row r="49" spans="1:15" ht="15">
      <c r="A49" s="92">
        <v>44537</v>
      </c>
      <c r="B49" t="s">
        <v>2022</v>
      </c>
      <c r="C49" t="s">
        <v>1913</v>
      </c>
      <c r="D49" t="s">
        <v>14</v>
      </c>
      <c r="E49" t="s">
        <v>2023</v>
      </c>
      <c r="F49" s="15" t="s">
        <v>1692</v>
      </c>
      <c r="G49" t="s">
        <v>2026</v>
      </c>
      <c r="H49" t="s">
        <v>233</v>
      </c>
      <c r="I49">
        <v>245801</v>
      </c>
      <c r="J49" s="112">
        <v>0.83</v>
      </c>
      <c r="K49" s="114">
        <f t="shared" si="1"/>
        <v>8300</v>
      </c>
      <c r="L49" s="69">
        <v>336105407015</v>
      </c>
      <c r="O49" t="s">
        <v>1867</v>
      </c>
    </row>
    <row r="50" spans="1:15" ht="15">
      <c r="A50" s="92">
        <v>44539</v>
      </c>
      <c r="B50" t="s">
        <v>2027</v>
      </c>
      <c r="C50" t="s">
        <v>748</v>
      </c>
      <c r="D50" t="s">
        <v>29</v>
      </c>
      <c r="E50" t="s">
        <v>2031</v>
      </c>
      <c r="F50" s="15" t="s">
        <v>31</v>
      </c>
      <c r="G50" t="s">
        <v>2028</v>
      </c>
      <c r="H50" t="s">
        <v>2029</v>
      </c>
      <c r="I50">
        <v>245824</v>
      </c>
      <c r="J50" s="112">
        <v>12</v>
      </c>
      <c r="K50" s="114">
        <f t="shared" si="1"/>
        <v>120000</v>
      </c>
      <c r="L50" s="69">
        <v>333921202001</v>
      </c>
      <c r="O50" t="s">
        <v>1867</v>
      </c>
    </row>
    <row r="51" spans="1:15" ht="15">
      <c r="A51" s="92">
        <v>44544</v>
      </c>
      <c r="B51" t="s">
        <v>2033</v>
      </c>
      <c r="C51" t="s">
        <v>748</v>
      </c>
      <c r="D51" t="s">
        <v>29</v>
      </c>
      <c r="E51" t="s">
        <v>2030</v>
      </c>
      <c r="F51" s="15" t="s">
        <v>31</v>
      </c>
      <c r="G51" t="s">
        <v>1841</v>
      </c>
      <c r="H51" t="s">
        <v>2032</v>
      </c>
      <c r="I51">
        <v>245827</v>
      </c>
      <c r="J51" s="112">
        <v>5</v>
      </c>
      <c r="K51" s="114">
        <f t="shared" si="1"/>
        <v>50000</v>
      </c>
      <c r="L51" s="69">
        <v>333921218019</v>
      </c>
      <c r="O51" t="s">
        <v>1867</v>
      </c>
    </row>
    <row r="52" spans="1:15" ht="15">
      <c r="A52" s="92">
        <v>44551</v>
      </c>
      <c r="B52" t="s">
        <v>1043</v>
      </c>
      <c r="C52" t="s">
        <v>2035</v>
      </c>
      <c r="D52" t="s">
        <v>29</v>
      </c>
      <c r="E52" t="s">
        <v>2037</v>
      </c>
      <c r="F52" s="111" t="s">
        <v>1692</v>
      </c>
      <c r="G52" t="s">
        <v>1046</v>
      </c>
      <c r="H52" t="s">
        <v>2038</v>
      </c>
      <c r="I52">
        <v>245842</v>
      </c>
      <c r="J52" s="115">
        <v>2.5</v>
      </c>
      <c r="K52" s="116">
        <v>25000</v>
      </c>
      <c r="L52" s="69">
        <v>333920316006</v>
      </c>
      <c r="O52" t="s">
        <v>1867</v>
      </c>
    </row>
    <row r="53" spans="1:15" ht="15">
      <c r="A53" s="92">
        <v>44552</v>
      </c>
      <c r="B53" t="s">
        <v>2034</v>
      </c>
      <c r="C53" t="s">
        <v>2035</v>
      </c>
      <c r="D53" t="s">
        <v>29</v>
      </c>
      <c r="E53" t="s">
        <v>2036</v>
      </c>
      <c r="F53" s="15" t="s">
        <v>31</v>
      </c>
      <c r="G53" t="s">
        <v>1710</v>
      </c>
      <c r="H53" t="s">
        <v>1335</v>
      </c>
      <c r="I53">
        <v>245845</v>
      </c>
      <c r="J53" s="112">
        <v>4.5</v>
      </c>
      <c r="K53" s="114">
        <f t="shared" si="1"/>
        <v>45000</v>
      </c>
      <c r="L53" s="69">
        <v>333920316007</v>
      </c>
      <c r="O53" t="s">
        <v>1867</v>
      </c>
    </row>
    <row r="54" spans="1:11" ht="15">
      <c r="A54" s="92"/>
      <c r="J54" s="100"/>
      <c r="K54" s="9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O49" sqref="O49"/>
    </sheetView>
  </sheetViews>
  <sheetFormatPr defaultColWidth="9.140625" defaultRowHeight="15"/>
  <cols>
    <col min="1" max="1" width="11.28125" style="0" bestFit="1" customWidth="1"/>
    <col min="2" max="2" width="26.421875" style="121" customWidth="1"/>
    <col min="3" max="3" width="12.00390625" style="0" bestFit="1" customWidth="1"/>
    <col min="4" max="4" width="6.421875" style="0" bestFit="1" customWidth="1"/>
    <col min="5" max="5" width="23.8515625" style="0" bestFit="1" customWidth="1"/>
    <col min="7" max="7" width="16.140625" style="121" bestFit="1" customWidth="1"/>
    <col min="8" max="8" width="22.140625" style="121" customWidth="1"/>
    <col min="9" max="9" width="8.00390625" style="0" bestFit="1" customWidth="1"/>
    <col min="10" max="10" width="12.28125" style="117" bestFit="1" customWidth="1"/>
    <col min="11" max="11" width="13.421875" style="117" bestFit="1" customWidth="1"/>
    <col min="12" max="12" width="14.421875" style="69" customWidth="1"/>
    <col min="13" max="13" width="14.57421875" style="69" customWidth="1"/>
    <col min="14" max="14" width="15.57421875" style="0" bestFit="1" customWidth="1"/>
    <col min="15" max="15" width="11.421875" style="0" customWidth="1"/>
    <col min="16" max="16" width="13.421875" style="0" customWidth="1"/>
  </cols>
  <sheetData>
    <row r="1" spans="1:16" ht="15">
      <c r="A1" s="73" t="s">
        <v>0</v>
      </c>
      <c r="B1" s="120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124" t="s">
        <v>6</v>
      </c>
      <c r="H1" s="124" t="s">
        <v>7</v>
      </c>
      <c r="I1" s="75" t="s">
        <v>8</v>
      </c>
      <c r="J1" s="99" t="s">
        <v>722</v>
      </c>
      <c r="K1" s="99" t="s">
        <v>723</v>
      </c>
      <c r="L1" s="77" t="s">
        <v>724</v>
      </c>
      <c r="M1" s="91" t="s">
        <v>831</v>
      </c>
      <c r="N1" s="91" t="s">
        <v>1690</v>
      </c>
      <c r="O1" s="50" t="s">
        <v>832</v>
      </c>
      <c r="P1" s="50" t="s">
        <v>833</v>
      </c>
    </row>
    <row r="2" spans="1:16" ht="15">
      <c r="A2" s="92">
        <v>44580</v>
      </c>
      <c r="B2" s="121" t="s">
        <v>2039</v>
      </c>
      <c r="C2" t="s">
        <v>2040</v>
      </c>
      <c r="D2" t="s">
        <v>29</v>
      </c>
      <c r="F2" t="s">
        <v>1692</v>
      </c>
      <c r="G2" s="121" t="s">
        <v>2041</v>
      </c>
      <c r="H2" s="121" t="s">
        <v>2042</v>
      </c>
      <c r="I2">
        <v>246022</v>
      </c>
      <c r="J2" s="117">
        <v>0.4</v>
      </c>
      <c r="K2" s="117">
        <f aca="true" t="shared" si="0" ref="K2:K8">10000*J2</f>
        <v>4000</v>
      </c>
      <c r="L2" s="69">
        <v>333921103006</v>
      </c>
      <c r="O2" s="15" t="s">
        <v>2091</v>
      </c>
      <c r="P2" t="s">
        <v>864</v>
      </c>
    </row>
    <row r="3" spans="1:16" ht="30">
      <c r="A3" s="92">
        <v>44585</v>
      </c>
      <c r="B3" s="119" t="s">
        <v>2043</v>
      </c>
      <c r="C3" t="s">
        <v>2040</v>
      </c>
      <c r="D3" t="s">
        <v>29</v>
      </c>
      <c r="E3" t="s">
        <v>2044</v>
      </c>
      <c r="F3" t="s">
        <v>2045</v>
      </c>
      <c r="G3" s="121" t="s">
        <v>2046</v>
      </c>
      <c r="H3" s="121" t="s">
        <v>2042</v>
      </c>
      <c r="I3">
        <v>246003</v>
      </c>
      <c r="J3" s="117">
        <v>4.3</v>
      </c>
      <c r="K3" s="117">
        <f t="shared" si="0"/>
        <v>43000</v>
      </c>
      <c r="L3" s="69">
        <v>333921105020</v>
      </c>
      <c r="M3" s="69">
        <v>333921105025</v>
      </c>
      <c r="O3" s="15" t="s">
        <v>2091</v>
      </c>
      <c r="P3" t="s">
        <v>864</v>
      </c>
    </row>
    <row r="4" spans="1:16" ht="30">
      <c r="A4" s="92">
        <v>44585</v>
      </c>
      <c r="B4" s="119" t="s">
        <v>2043</v>
      </c>
      <c r="C4" t="s">
        <v>2040</v>
      </c>
      <c r="D4" t="s">
        <v>29</v>
      </c>
      <c r="E4" t="s">
        <v>2044</v>
      </c>
      <c r="F4" t="s">
        <v>2045</v>
      </c>
      <c r="G4" s="121" t="s">
        <v>2047</v>
      </c>
      <c r="H4" s="121" t="s">
        <v>2042</v>
      </c>
      <c r="I4">
        <v>246003</v>
      </c>
      <c r="J4" s="117">
        <v>4.3</v>
      </c>
      <c r="K4" s="117">
        <f t="shared" si="0"/>
        <v>43000</v>
      </c>
      <c r="L4" s="69">
        <v>333921105020</v>
      </c>
      <c r="M4" s="69">
        <v>333921105025</v>
      </c>
      <c r="O4" s="15" t="s">
        <v>2091</v>
      </c>
      <c r="P4" t="s">
        <v>864</v>
      </c>
    </row>
    <row r="5" spans="1:16" ht="30">
      <c r="A5" s="92">
        <v>44585</v>
      </c>
      <c r="B5" s="119" t="s">
        <v>2043</v>
      </c>
      <c r="C5" t="s">
        <v>2040</v>
      </c>
      <c r="D5" t="s">
        <v>29</v>
      </c>
      <c r="E5" t="s">
        <v>2044</v>
      </c>
      <c r="F5" t="s">
        <v>2045</v>
      </c>
      <c r="G5" s="121" t="s">
        <v>2048</v>
      </c>
      <c r="H5" s="121" t="s">
        <v>2042</v>
      </c>
      <c r="I5">
        <v>246003</v>
      </c>
      <c r="J5" s="117">
        <v>4.3</v>
      </c>
      <c r="K5" s="117">
        <f t="shared" si="0"/>
        <v>43000</v>
      </c>
      <c r="L5" s="69">
        <v>333921105020</v>
      </c>
      <c r="M5" s="69">
        <v>333921105025</v>
      </c>
      <c r="O5" s="15" t="s">
        <v>2091</v>
      </c>
      <c r="P5" t="s">
        <v>864</v>
      </c>
    </row>
    <row r="6" spans="1:16" ht="30">
      <c r="A6" s="92">
        <v>44585</v>
      </c>
      <c r="B6" s="119" t="s">
        <v>2043</v>
      </c>
      <c r="C6" t="s">
        <v>2040</v>
      </c>
      <c r="D6" t="s">
        <v>29</v>
      </c>
      <c r="E6" t="s">
        <v>2044</v>
      </c>
      <c r="F6" t="s">
        <v>2045</v>
      </c>
      <c r="G6" s="121" t="s">
        <v>2049</v>
      </c>
      <c r="H6" s="121" t="s">
        <v>2042</v>
      </c>
      <c r="I6">
        <v>246003</v>
      </c>
      <c r="J6" s="117">
        <v>4.3</v>
      </c>
      <c r="K6" s="117">
        <f t="shared" si="0"/>
        <v>43000</v>
      </c>
      <c r="L6" s="69">
        <v>333921105020</v>
      </c>
      <c r="M6" s="69">
        <v>333921105025</v>
      </c>
      <c r="O6" s="15" t="s">
        <v>2091</v>
      </c>
      <c r="P6" t="s">
        <v>864</v>
      </c>
    </row>
    <row r="7" spans="1:16" ht="30">
      <c r="A7" s="92">
        <v>44585</v>
      </c>
      <c r="B7" s="119" t="s">
        <v>2043</v>
      </c>
      <c r="C7" t="s">
        <v>2040</v>
      </c>
      <c r="D7" t="s">
        <v>29</v>
      </c>
      <c r="E7" t="s">
        <v>2044</v>
      </c>
      <c r="F7" t="s">
        <v>2045</v>
      </c>
      <c r="G7" s="121" t="s">
        <v>2050</v>
      </c>
      <c r="H7" s="121" t="s">
        <v>2042</v>
      </c>
      <c r="I7">
        <v>246003</v>
      </c>
      <c r="J7" s="117">
        <v>4.3</v>
      </c>
      <c r="K7" s="117">
        <f t="shared" si="0"/>
        <v>43000</v>
      </c>
      <c r="L7" s="69">
        <v>333921105020</v>
      </c>
      <c r="M7" s="69">
        <v>333921105025</v>
      </c>
      <c r="O7" s="15" t="s">
        <v>2091</v>
      </c>
      <c r="P7" t="s">
        <v>864</v>
      </c>
    </row>
    <row r="8" spans="1:15" ht="15">
      <c r="A8" s="92">
        <v>44587</v>
      </c>
      <c r="B8" s="119" t="s">
        <v>2051</v>
      </c>
      <c r="C8" t="s">
        <v>2040</v>
      </c>
      <c r="D8" t="s">
        <v>29</v>
      </c>
      <c r="E8" t="s">
        <v>2052</v>
      </c>
      <c r="F8" t="s">
        <v>1692</v>
      </c>
      <c r="G8" s="121" t="s">
        <v>2053</v>
      </c>
      <c r="H8" s="121" t="s">
        <v>2054</v>
      </c>
      <c r="I8">
        <v>246020</v>
      </c>
      <c r="J8" s="117">
        <v>2.7</v>
      </c>
      <c r="K8" s="117">
        <f t="shared" si="0"/>
        <v>27000</v>
      </c>
      <c r="L8" s="69">
        <v>333921107004</v>
      </c>
      <c r="O8" s="15" t="s">
        <v>1867</v>
      </c>
    </row>
    <row r="9" spans="1:15" ht="27" customHeight="1">
      <c r="A9" s="92">
        <v>44587</v>
      </c>
      <c r="B9" s="119" t="s">
        <v>2055</v>
      </c>
      <c r="C9" s="118" t="s">
        <v>1550</v>
      </c>
      <c r="D9" t="s">
        <v>29</v>
      </c>
      <c r="E9" s="118" t="s">
        <v>1550</v>
      </c>
      <c r="F9" s="118" t="s">
        <v>1550</v>
      </c>
      <c r="G9" s="122" t="s">
        <v>1550</v>
      </c>
      <c r="H9" s="122" t="s">
        <v>1550</v>
      </c>
      <c r="I9" s="118" t="s">
        <v>1550</v>
      </c>
      <c r="J9" s="118" t="s">
        <v>1550</v>
      </c>
      <c r="K9" s="118" t="s">
        <v>1550</v>
      </c>
      <c r="L9" s="69">
        <v>333921108005</v>
      </c>
      <c r="O9" s="15" t="s">
        <v>1867</v>
      </c>
    </row>
    <row r="10" spans="1:15" ht="30">
      <c r="A10" s="92">
        <v>44593</v>
      </c>
      <c r="B10" s="119" t="s">
        <v>2057</v>
      </c>
      <c r="D10" t="s">
        <v>29</v>
      </c>
      <c r="E10" t="s">
        <v>2059</v>
      </c>
      <c r="F10" t="s">
        <v>31</v>
      </c>
      <c r="G10" s="121" t="s">
        <v>2056</v>
      </c>
      <c r="H10" s="121" t="s">
        <v>2062</v>
      </c>
      <c r="I10">
        <v>246043</v>
      </c>
      <c r="J10" s="117">
        <v>8.75</v>
      </c>
      <c r="K10" s="117">
        <f aca="true" t="shared" si="1" ref="K10:K16">10000*J10</f>
        <v>87500</v>
      </c>
      <c r="L10" s="69">
        <v>333928100071</v>
      </c>
      <c r="O10" s="15" t="s">
        <v>1867</v>
      </c>
    </row>
    <row r="11" spans="1:15" ht="30">
      <c r="A11" s="92">
        <v>44593</v>
      </c>
      <c r="B11" s="119" t="s">
        <v>2058</v>
      </c>
      <c r="D11" t="s">
        <v>29</v>
      </c>
      <c r="E11" t="s">
        <v>2060</v>
      </c>
      <c r="F11" t="s">
        <v>31</v>
      </c>
      <c r="G11" s="121" t="s">
        <v>2061</v>
      </c>
      <c r="H11" s="121" t="s">
        <v>2062</v>
      </c>
      <c r="I11">
        <v>246044</v>
      </c>
      <c r="J11" s="117">
        <v>8.75</v>
      </c>
      <c r="K11" s="117">
        <f t="shared" si="1"/>
        <v>87500</v>
      </c>
      <c r="L11" s="69">
        <v>333928100071</v>
      </c>
      <c r="O11" s="15" t="s">
        <v>1867</v>
      </c>
    </row>
    <row r="12" spans="1:15" ht="42.75" customHeight="1">
      <c r="A12" s="92">
        <v>44600</v>
      </c>
      <c r="B12" s="119" t="s">
        <v>2063</v>
      </c>
      <c r="C12" t="s">
        <v>1216</v>
      </c>
      <c r="D12" t="s">
        <v>29</v>
      </c>
      <c r="E12" t="s">
        <v>2064</v>
      </c>
      <c r="F12" t="s">
        <v>1692</v>
      </c>
      <c r="G12" s="121" t="s">
        <v>1871</v>
      </c>
      <c r="H12" s="119" t="s">
        <v>2065</v>
      </c>
      <c r="I12">
        <v>246070</v>
      </c>
      <c r="J12" s="117">
        <v>2</v>
      </c>
      <c r="K12" s="117">
        <f t="shared" si="1"/>
        <v>20000</v>
      </c>
      <c r="L12" s="69">
        <v>333920121002</v>
      </c>
      <c r="O12" s="15" t="s">
        <v>1867</v>
      </c>
    </row>
    <row r="13" spans="1:15" ht="15">
      <c r="A13" s="92">
        <v>44609</v>
      </c>
      <c r="B13" s="119" t="s">
        <v>1018</v>
      </c>
      <c r="C13" t="s">
        <v>1923</v>
      </c>
      <c r="D13" t="s">
        <v>14</v>
      </c>
      <c r="E13" t="s">
        <v>2066</v>
      </c>
      <c r="F13" t="s">
        <v>31</v>
      </c>
      <c r="G13" s="121" t="s">
        <v>2067</v>
      </c>
      <c r="H13" s="121" t="s">
        <v>2068</v>
      </c>
      <c r="I13">
        <v>246115</v>
      </c>
      <c r="J13" s="117">
        <v>8</v>
      </c>
      <c r="K13" s="117">
        <f t="shared" si="1"/>
        <v>80000</v>
      </c>
      <c r="L13" s="69">
        <v>336108114005</v>
      </c>
      <c r="O13" s="15" t="s">
        <v>1867</v>
      </c>
    </row>
    <row r="14" spans="1:15" ht="15">
      <c r="A14" s="92">
        <v>44615</v>
      </c>
      <c r="B14" s="119" t="s">
        <v>2069</v>
      </c>
      <c r="C14" t="s">
        <v>2070</v>
      </c>
      <c r="D14" t="s">
        <v>2071</v>
      </c>
      <c r="E14" t="s">
        <v>2072</v>
      </c>
      <c r="F14" t="s">
        <v>1692</v>
      </c>
      <c r="G14" s="121" t="s">
        <v>2073</v>
      </c>
      <c r="H14" s="121" t="s">
        <v>2074</v>
      </c>
      <c r="I14">
        <v>246128</v>
      </c>
      <c r="J14" s="117">
        <v>0.5</v>
      </c>
      <c r="K14" s="117">
        <f t="shared" si="1"/>
        <v>5000</v>
      </c>
      <c r="L14" s="69">
        <v>334112224007</v>
      </c>
      <c r="O14" s="15" t="s">
        <v>1867</v>
      </c>
    </row>
    <row r="15" spans="1:15" ht="15">
      <c r="A15" s="92">
        <v>44645</v>
      </c>
      <c r="B15" s="119" t="s">
        <v>971</v>
      </c>
      <c r="C15" t="s">
        <v>2070</v>
      </c>
      <c r="D15" t="s">
        <v>2071</v>
      </c>
      <c r="E15" t="s">
        <v>972</v>
      </c>
      <c r="F15" t="s">
        <v>31</v>
      </c>
      <c r="G15" s="121" t="s">
        <v>2081</v>
      </c>
      <c r="H15" s="121" t="s">
        <v>2082</v>
      </c>
      <c r="I15">
        <v>246222</v>
      </c>
      <c r="J15" s="117">
        <v>2.2</v>
      </c>
      <c r="K15" s="117">
        <f t="shared" si="1"/>
        <v>22000</v>
      </c>
      <c r="L15" s="69">
        <v>334112202004</v>
      </c>
      <c r="O15" s="15" t="s">
        <v>1867</v>
      </c>
    </row>
    <row r="16" spans="1:15" ht="15">
      <c r="A16" s="92">
        <v>44649</v>
      </c>
      <c r="B16" s="119" t="s">
        <v>1843</v>
      </c>
      <c r="C16" t="s">
        <v>1923</v>
      </c>
      <c r="D16" t="s">
        <v>14</v>
      </c>
      <c r="E16" t="s">
        <v>1844</v>
      </c>
      <c r="F16" t="s">
        <v>1692</v>
      </c>
      <c r="G16" s="121" t="s">
        <v>233</v>
      </c>
      <c r="H16" s="121" t="s">
        <v>2075</v>
      </c>
      <c r="I16">
        <v>246219</v>
      </c>
      <c r="J16" s="117">
        <v>12.5</v>
      </c>
      <c r="K16" s="117">
        <f t="shared" si="1"/>
        <v>125000</v>
      </c>
      <c r="L16" s="69">
        <v>336108104003</v>
      </c>
      <c r="O16" s="15" t="s">
        <v>1867</v>
      </c>
    </row>
    <row r="17" spans="1:15" ht="15">
      <c r="A17" s="92">
        <v>44649</v>
      </c>
      <c r="B17" s="119" t="s">
        <v>1847</v>
      </c>
      <c r="C17" t="s">
        <v>1923</v>
      </c>
      <c r="D17" t="s">
        <v>14</v>
      </c>
      <c r="E17" s="118" t="s">
        <v>1848</v>
      </c>
      <c r="F17" s="118" t="s">
        <v>1550</v>
      </c>
      <c r="G17" s="118" t="s">
        <v>1550</v>
      </c>
      <c r="H17" s="118" t="s">
        <v>1550</v>
      </c>
      <c r="I17" s="118" t="s">
        <v>1550</v>
      </c>
      <c r="J17" s="118" t="s">
        <v>1550</v>
      </c>
      <c r="K17" s="118" t="s">
        <v>1550</v>
      </c>
      <c r="L17" s="69">
        <v>336108105001</v>
      </c>
      <c r="O17" s="15" t="s">
        <v>1867</v>
      </c>
    </row>
    <row r="18" spans="1:15" ht="15">
      <c r="A18" s="92">
        <v>44649</v>
      </c>
      <c r="B18" s="119" t="s">
        <v>2076</v>
      </c>
      <c r="C18" t="s">
        <v>1923</v>
      </c>
      <c r="D18" t="s">
        <v>14</v>
      </c>
      <c r="E18" s="118" t="s">
        <v>1850</v>
      </c>
      <c r="F18" s="118" t="s">
        <v>1550</v>
      </c>
      <c r="G18" s="118" t="s">
        <v>1550</v>
      </c>
      <c r="H18" s="118" t="s">
        <v>1550</v>
      </c>
      <c r="I18" s="118" t="s">
        <v>1550</v>
      </c>
      <c r="J18" s="118" t="s">
        <v>1550</v>
      </c>
      <c r="K18" s="118" t="s">
        <v>1550</v>
      </c>
      <c r="L18" s="69">
        <v>336108106002</v>
      </c>
      <c r="O18" s="15" t="s">
        <v>1867</v>
      </c>
    </row>
    <row r="19" spans="1:15" ht="15">
      <c r="A19" s="92">
        <v>44649</v>
      </c>
      <c r="B19" s="119" t="s">
        <v>1851</v>
      </c>
      <c r="C19" t="s">
        <v>1923</v>
      </c>
      <c r="D19" t="s">
        <v>14</v>
      </c>
      <c r="E19" s="118" t="s">
        <v>1850</v>
      </c>
      <c r="F19" s="118" t="s">
        <v>1550</v>
      </c>
      <c r="G19" s="118" t="s">
        <v>1550</v>
      </c>
      <c r="H19" s="118" t="s">
        <v>1550</v>
      </c>
      <c r="I19" s="118" t="s">
        <v>1550</v>
      </c>
      <c r="J19" s="118" t="s">
        <v>1550</v>
      </c>
      <c r="K19" s="118" t="s">
        <v>1550</v>
      </c>
      <c r="L19" s="69">
        <v>336108107004</v>
      </c>
      <c r="O19" s="15" t="s">
        <v>1867</v>
      </c>
    </row>
    <row r="20" spans="1:15" ht="15">
      <c r="A20" s="92">
        <v>44649</v>
      </c>
      <c r="B20" s="119" t="s">
        <v>2080</v>
      </c>
      <c r="C20" t="s">
        <v>1923</v>
      </c>
      <c r="D20" t="s">
        <v>14</v>
      </c>
      <c r="E20" s="122" t="s">
        <v>1853</v>
      </c>
      <c r="F20" s="118" t="s">
        <v>1550</v>
      </c>
      <c r="G20" s="118" t="s">
        <v>1550</v>
      </c>
      <c r="H20" s="118" t="s">
        <v>1550</v>
      </c>
      <c r="I20" s="118" t="s">
        <v>1550</v>
      </c>
      <c r="J20" s="118" t="s">
        <v>1550</v>
      </c>
      <c r="K20" s="118" t="s">
        <v>1550</v>
      </c>
      <c r="L20" s="69">
        <v>336108111004</v>
      </c>
      <c r="O20" s="15" t="s">
        <v>1867</v>
      </c>
    </row>
    <row r="21" spans="1:15" ht="30">
      <c r="A21" s="92">
        <v>44649</v>
      </c>
      <c r="B21" s="119" t="s">
        <v>2077</v>
      </c>
      <c r="C21" t="s">
        <v>1923</v>
      </c>
      <c r="D21" t="s">
        <v>14</v>
      </c>
      <c r="E21" s="123" t="s">
        <v>2079</v>
      </c>
      <c r="F21" s="118" t="s">
        <v>1550</v>
      </c>
      <c r="G21" s="118" t="s">
        <v>1550</v>
      </c>
      <c r="H21" s="118" t="s">
        <v>1550</v>
      </c>
      <c r="I21" s="118" t="s">
        <v>1550</v>
      </c>
      <c r="J21" s="118" t="s">
        <v>1550</v>
      </c>
      <c r="K21" s="118" t="s">
        <v>1550</v>
      </c>
      <c r="L21" s="48" t="s">
        <v>2078</v>
      </c>
      <c r="O21" s="15" t="s">
        <v>1867</v>
      </c>
    </row>
    <row r="22" spans="1:15" ht="15">
      <c r="A22" s="92">
        <v>44649</v>
      </c>
      <c r="B22" s="121" t="s">
        <v>1860</v>
      </c>
      <c r="C22" t="s">
        <v>1923</v>
      </c>
      <c r="D22" t="s">
        <v>14</v>
      </c>
      <c r="E22" s="122" t="s">
        <v>1861</v>
      </c>
      <c r="F22" s="118" t="s">
        <v>1550</v>
      </c>
      <c r="G22" s="118" t="s">
        <v>1550</v>
      </c>
      <c r="H22" s="118" t="s">
        <v>1550</v>
      </c>
      <c r="I22" s="118" t="s">
        <v>1550</v>
      </c>
      <c r="J22" s="118" t="s">
        <v>1550</v>
      </c>
      <c r="K22" s="118" t="s">
        <v>1550</v>
      </c>
      <c r="L22" s="69">
        <v>336108113004</v>
      </c>
      <c r="O22" s="15" t="s">
        <v>1867</v>
      </c>
    </row>
    <row r="23" spans="1:15" ht="15">
      <c r="A23" s="92">
        <v>44651</v>
      </c>
      <c r="B23" s="121" t="s">
        <v>1828</v>
      </c>
      <c r="C23" t="s">
        <v>1216</v>
      </c>
      <c r="D23" t="s">
        <v>29</v>
      </c>
      <c r="E23" t="s">
        <v>1829</v>
      </c>
      <c r="F23" s="118" t="s">
        <v>31</v>
      </c>
      <c r="G23" s="122" t="s">
        <v>2083</v>
      </c>
      <c r="H23" s="122" t="s">
        <v>2084</v>
      </c>
      <c r="I23">
        <v>246247</v>
      </c>
      <c r="J23" s="117">
        <v>5</v>
      </c>
      <c r="K23" s="117">
        <f aca="true" t="shared" si="2" ref="K23:K47">10000*J23</f>
        <v>50000</v>
      </c>
      <c r="L23" s="69">
        <v>333920434010</v>
      </c>
      <c r="O23" s="15" t="s">
        <v>1867</v>
      </c>
    </row>
    <row r="24" spans="1:15" ht="15">
      <c r="A24" s="92">
        <v>44651</v>
      </c>
      <c r="B24" s="121" t="s">
        <v>2085</v>
      </c>
      <c r="C24" t="s">
        <v>1332</v>
      </c>
      <c r="D24" t="s">
        <v>29</v>
      </c>
      <c r="E24" t="s">
        <v>2086</v>
      </c>
      <c r="F24" s="118" t="s">
        <v>31</v>
      </c>
      <c r="G24" s="121" t="s">
        <v>2087</v>
      </c>
      <c r="H24" s="122" t="s">
        <v>1046</v>
      </c>
      <c r="I24">
        <v>246249</v>
      </c>
      <c r="J24" s="117">
        <v>6.7</v>
      </c>
      <c r="K24" s="117">
        <f t="shared" si="2"/>
        <v>67000</v>
      </c>
      <c r="L24" s="69">
        <v>333920169002</v>
      </c>
      <c r="O24" s="15" t="s">
        <v>1867</v>
      </c>
    </row>
    <row r="25" spans="1:16" ht="15">
      <c r="A25" s="92">
        <v>44651</v>
      </c>
      <c r="B25" s="121" t="s">
        <v>2088</v>
      </c>
      <c r="C25" t="s">
        <v>1468</v>
      </c>
      <c r="D25" t="s">
        <v>2071</v>
      </c>
      <c r="E25" t="s">
        <v>2089</v>
      </c>
      <c r="F25" s="118" t="s">
        <v>1692</v>
      </c>
      <c r="G25" s="121" t="s">
        <v>2090</v>
      </c>
      <c r="H25" s="121" t="s">
        <v>1471</v>
      </c>
      <c r="I25">
        <v>246250</v>
      </c>
      <c r="J25" s="117">
        <v>0.7</v>
      </c>
      <c r="K25" s="117">
        <f t="shared" si="2"/>
        <v>7000</v>
      </c>
      <c r="L25" s="69">
        <v>334112223011</v>
      </c>
      <c r="O25" s="15" t="s">
        <v>2091</v>
      </c>
      <c r="P25" t="s">
        <v>1457</v>
      </c>
    </row>
    <row r="26" spans="1:15" ht="15">
      <c r="A26" s="92">
        <v>44656</v>
      </c>
      <c r="B26" s="121" t="s">
        <v>2092</v>
      </c>
      <c r="C26" t="s">
        <v>2093</v>
      </c>
      <c r="D26" t="s">
        <v>14</v>
      </c>
      <c r="E26" t="s">
        <v>2094</v>
      </c>
      <c r="F26" s="118" t="s">
        <v>31</v>
      </c>
      <c r="G26" s="121" t="s">
        <v>954</v>
      </c>
      <c r="H26" s="121" t="s">
        <v>2068</v>
      </c>
      <c r="I26">
        <v>246265</v>
      </c>
      <c r="J26" s="117">
        <v>6</v>
      </c>
      <c r="K26" s="117">
        <f t="shared" si="2"/>
        <v>60000</v>
      </c>
      <c r="L26" s="69">
        <v>336104303010</v>
      </c>
      <c r="O26" s="15" t="s">
        <v>1867</v>
      </c>
    </row>
    <row r="27" spans="1:16" ht="15">
      <c r="A27" s="92">
        <v>44658</v>
      </c>
      <c r="B27" s="121" t="s">
        <v>2095</v>
      </c>
      <c r="C27" t="s">
        <v>2093</v>
      </c>
      <c r="D27" t="s">
        <v>14</v>
      </c>
      <c r="E27" t="s">
        <v>2096</v>
      </c>
      <c r="F27" s="118" t="s">
        <v>31</v>
      </c>
      <c r="G27" s="121" t="s">
        <v>2097</v>
      </c>
      <c r="H27" s="121" t="s">
        <v>2098</v>
      </c>
      <c r="I27">
        <v>246269</v>
      </c>
      <c r="J27" s="117">
        <v>2.25</v>
      </c>
      <c r="K27" s="117">
        <f t="shared" si="2"/>
        <v>22500</v>
      </c>
      <c r="L27" s="69">
        <v>336104312001</v>
      </c>
      <c r="O27" s="15" t="s">
        <v>2091</v>
      </c>
      <c r="P27" t="s">
        <v>2099</v>
      </c>
    </row>
    <row r="28" spans="1:15" ht="15">
      <c r="A28" s="92">
        <v>44662</v>
      </c>
      <c r="B28" s="121" t="s">
        <v>2100</v>
      </c>
      <c r="C28" t="s">
        <v>2070</v>
      </c>
      <c r="D28" t="s">
        <v>2071</v>
      </c>
      <c r="E28" t="s">
        <v>2101</v>
      </c>
      <c r="F28" s="118" t="s">
        <v>31</v>
      </c>
      <c r="G28" s="121" t="s">
        <v>2102</v>
      </c>
      <c r="H28" s="121" t="s">
        <v>2103</v>
      </c>
      <c r="I28">
        <v>246274</v>
      </c>
      <c r="J28" s="117">
        <v>1.85</v>
      </c>
      <c r="K28" s="117">
        <f t="shared" si="2"/>
        <v>18500</v>
      </c>
      <c r="L28" s="69">
        <v>334112211007</v>
      </c>
      <c r="O28" s="15" t="s">
        <v>1867</v>
      </c>
    </row>
    <row r="29" spans="1:15" ht="15">
      <c r="A29" s="92">
        <v>44663</v>
      </c>
      <c r="B29" s="121" t="s">
        <v>2107</v>
      </c>
      <c r="C29" t="s">
        <v>748</v>
      </c>
      <c r="D29" t="s">
        <v>29</v>
      </c>
      <c r="E29" t="s">
        <v>2108</v>
      </c>
      <c r="F29" s="118" t="s">
        <v>1837</v>
      </c>
      <c r="G29" s="121" t="s">
        <v>2109</v>
      </c>
      <c r="H29" s="121" t="s">
        <v>2110</v>
      </c>
      <c r="I29">
        <v>246288</v>
      </c>
      <c r="J29" s="117">
        <v>2</v>
      </c>
      <c r="K29" s="117">
        <f t="shared" si="2"/>
        <v>20000</v>
      </c>
      <c r="L29" s="69">
        <v>333921219022</v>
      </c>
      <c r="O29" s="15" t="s">
        <v>1867</v>
      </c>
    </row>
    <row r="30" spans="1:15" ht="15">
      <c r="A30" s="103">
        <v>44665</v>
      </c>
      <c r="B30" s="110" t="s">
        <v>2104</v>
      </c>
      <c r="C30" s="104" t="s">
        <v>2093</v>
      </c>
      <c r="D30" s="104" t="s">
        <v>14</v>
      </c>
      <c r="E30" s="104" t="s">
        <v>2105</v>
      </c>
      <c r="F30" s="113" t="s">
        <v>31</v>
      </c>
      <c r="G30" s="110" t="s">
        <v>233</v>
      </c>
      <c r="H30" s="110" t="s">
        <v>2106</v>
      </c>
      <c r="I30" s="104">
        <v>246292</v>
      </c>
      <c r="J30" s="105">
        <v>12.7</v>
      </c>
      <c r="K30" s="105">
        <f t="shared" si="2"/>
        <v>127000</v>
      </c>
      <c r="L30" s="106">
        <v>336104304006</v>
      </c>
      <c r="O30" s="15" t="s">
        <v>1867</v>
      </c>
    </row>
    <row r="31" spans="1:15" ht="15">
      <c r="A31" s="92">
        <v>44671</v>
      </c>
      <c r="B31" s="121" t="s">
        <v>2111</v>
      </c>
      <c r="C31" t="s">
        <v>748</v>
      </c>
      <c r="D31" t="s">
        <v>29</v>
      </c>
      <c r="E31" t="s">
        <v>2112</v>
      </c>
      <c r="F31" s="118" t="s">
        <v>31</v>
      </c>
      <c r="G31" s="121" t="s">
        <v>909</v>
      </c>
      <c r="H31" s="121" t="s">
        <v>2113</v>
      </c>
      <c r="I31">
        <v>246302</v>
      </c>
      <c r="J31" s="117">
        <v>10.5</v>
      </c>
      <c r="K31" s="117">
        <f t="shared" si="2"/>
        <v>105000</v>
      </c>
      <c r="L31" s="69">
        <v>333921203003</v>
      </c>
      <c r="O31" s="15" t="s">
        <v>1867</v>
      </c>
    </row>
    <row r="32" spans="1:15" ht="15">
      <c r="A32" s="92">
        <v>44677</v>
      </c>
      <c r="B32" s="125" t="s">
        <v>2114</v>
      </c>
      <c r="C32" t="s">
        <v>748</v>
      </c>
      <c r="D32" t="s">
        <v>29</v>
      </c>
      <c r="E32" t="s">
        <v>2115</v>
      </c>
      <c r="F32" s="118" t="s">
        <v>31</v>
      </c>
      <c r="G32" s="121" t="s">
        <v>1295</v>
      </c>
      <c r="H32" s="121" t="s">
        <v>1335</v>
      </c>
      <c r="I32">
        <v>246330</v>
      </c>
      <c r="J32" s="117">
        <v>3</v>
      </c>
      <c r="K32" s="117">
        <f t="shared" si="2"/>
        <v>30000</v>
      </c>
      <c r="L32" s="69">
        <v>333921201001</v>
      </c>
      <c r="O32" s="15" t="s">
        <v>1867</v>
      </c>
    </row>
    <row r="33" spans="1:16" ht="15">
      <c r="A33" s="92">
        <v>44683</v>
      </c>
      <c r="B33" s="121" t="s">
        <v>2184</v>
      </c>
      <c r="C33" t="s">
        <v>2185</v>
      </c>
      <c r="E33" t="s">
        <v>2186</v>
      </c>
      <c r="F33" s="118" t="s">
        <v>31</v>
      </c>
      <c r="G33" s="121" t="s">
        <v>2187</v>
      </c>
      <c r="H33" s="121" t="s">
        <v>2188</v>
      </c>
      <c r="I33">
        <v>246348</v>
      </c>
      <c r="J33" s="117">
        <v>4.5</v>
      </c>
      <c r="K33" s="117">
        <v>45000</v>
      </c>
      <c r="L33" s="69">
        <v>950000013701</v>
      </c>
      <c r="M33" s="69">
        <v>333920429006</v>
      </c>
      <c r="O33" s="15" t="s">
        <v>1867</v>
      </c>
      <c r="P33" t="s">
        <v>864</v>
      </c>
    </row>
    <row r="34" spans="1:15" ht="15">
      <c r="A34" s="92">
        <v>44691</v>
      </c>
      <c r="B34" s="121" t="s">
        <v>2189</v>
      </c>
      <c r="C34" t="s">
        <v>2190</v>
      </c>
      <c r="D34" t="s">
        <v>29</v>
      </c>
      <c r="E34" t="s">
        <v>2191</v>
      </c>
      <c r="F34" s="118" t="s">
        <v>31</v>
      </c>
      <c r="G34" s="121" t="s">
        <v>2192</v>
      </c>
      <c r="H34" s="121" t="s">
        <v>2193</v>
      </c>
      <c r="I34">
        <v>246371</v>
      </c>
      <c r="J34" s="117">
        <v>13</v>
      </c>
      <c r="K34" s="117">
        <v>130000</v>
      </c>
      <c r="L34" s="69">
        <v>333920406001</v>
      </c>
      <c r="O34" s="15" t="s">
        <v>1867</v>
      </c>
    </row>
    <row r="35" spans="1:15" ht="15">
      <c r="A35" s="92">
        <v>44692</v>
      </c>
      <c r="B35" s="121" t="s">
        <v>2116</v>
      </c>
      <c r="C35" t="s">
        <v>2117</v>
      </c>
      <c r="D35" t="s">
        <v>14</v>
      </c>
      <c r="E35" t="s">
        <v>2118</v>
      </c>
      <c r="F35" s="118" t="s">
        <v>31</v>
      </c>
      <c r="G35" s="121" t="s">
        <v>1648</v>
      </c>
      <c r="H35" s="121" t="s">
        <v>2119</v>
      </c>
      <c r="I35">
        <v>246379</v>
      </c>
      <c r="J35" s="117">
        <v>0.6</v>
      </c>
      <c r="K35" s="117">
        <f t="shared" si="2"/>
        <v>6000</v>
      </c>
      <c r="L35" s="106">
        <v>336109205015</v>
      </c>
      <c r="O35" s="15" t="s">
        <v>2091</v>
      </c>
    </row>
    <row r="36" spans="1:15" ht="15">
      <c r="A36" s="92">
        <v>44713</v>
      </c>
      <c r="B36" s="121" t="s">
        <v>2120</v>
      </c>
      <c r="C36" t="s">
        <v>1514</v>
      </c>
      <c r="D36" t="s">
        <v>29</v>
      </c>
      <c r="E36" t="s">
        <v>2121</v>
      </c>
      <c r="F36" s="118" t="s">
        <v>31</v>
      </c>
      <c r="G36" s="121" t="s">
        <v>2122</v>
      </c>
      <c r="H36" s="121" t="s">
        <v>2123</v>
      </c>
      <c r="I36">
        <v>246457</v>
      </c>
      <c r="J36" s="117">
        <v>16.25</v>
      </c>
      <c r="K36" s="117">
        <f t="shared" si="2"/>
        <v>162500</v>
      </c>
      <c r="L36" s="69">
        <v>333921383014</v>
      </c>
      <c r="O36" s="15" t="s">
        <v>1867</v>
      </c>
    </row>
    <row r="37" spans="1:16" ht="15">
      <c r="A37" s="92">
        <v>44714</v>
      </c>
      <c r="B37" s="121" t="s">
        <v>2088</v>
      </c>
      <c r="C37" t="s">
        <v>1468</v>
      </c>
      <c r="D37" t="s">
        <v>2071</v>
      </c>
      <c r="E37" t="s">
        <v>2089</v>
      </c>
      <c r="F37" s="118" t="s">
        <v>1692</v>
      </c>
      <c r="G37" s="121" t="s">
        <v>1940</v>
      </c>
      <c r="H37" s="121" t="s">
        <v>1471</v>
      </c>
      <c r="I37">
        <v>246488</v>
      </c>
      <c r="J37" s="117">
        <v>0.7</v>
      </c>
      <c r="K37" s="117">
        <f>10000*J37</f>
        <v>7000</v>
      </c>
      <c r="L37" s="69">
        <v>334112223011</v>
      </c>
      <c r="O37" s="15" t="s">
        <v>2091</v>
      </c>
      <c r="P37" t="s">
        <v>1457</v>
      </c>
    </row>
    <row r="38" spans="1:16" ht="15">
      <c r="A38" s="92">
        <v>44714</v>
      </c>
      <c r="B38" s="121" t="s">
        <v>2140</v>
      </c>
      <c r="C38" t="s">
        <v>748</v>
      </c>
      <c r="D38" t="s">
        <v>29</v>
      </c>
      <c r="E38" t="s">
        <v>2141</v>
      </c>
      <c r="F38" s="118" t="s">
        <v>1692</v>
      </c>
      <c r="G38" s="121" t="s">
        <v>2241</v>
      </c>
      <c r="H38" s="121" t="s">
        <v>2142</v>
      </c>
      <c r="I38">
        <v>246505</v>
      </c>
      <c r="J38" s="117">
        <v>11.9</v>
      </c>
      <c r="K38" s="117">
        <f t="shared" si="2"/>
        <v>119000</v>
      </c>
      <c r="L38" s="69">
        <v>333921219025</v>
      </c>
      <c r="O38" s="15" t="s">
        <v>2091</v>
      </c>
      <c r="P38" t="s">
        <v>2126</v>
      </c>
    </row>
    <row r="39" spans="1:16" ht="15">
      <c r="A39" s="92">
        <v>44714</v>
      </c>
      <c r="B39" s="121" t="s">
        <v>1828</v>
      </c>
      <c r="C39" t="s">
        <v>1216</v>
      </c>
      <c r="D39" t="s">
        <v>29</v>
      </c>
      <c r="E39" t="s">
        <v>1829</v>
      </c>
      <c r="F39" s="118" t="s">
        <v>31</v>
      </c>
      <c r="G39" s="121" t="s">
        <v>2124</v>
      </c>
      <c r="H39" s="121" t="s">
        <v>2125</v>
      </c>
      <c r="I39">
        <v>246466</v>
      </c>
      <c r="J39" s="117">
        <v>5</v>
      </c>
      <c r="K39" s="117">
        <f t="shared" si="2"/>
        <v>50000</v>
      </c>
      <c r="L39" s="69">
        <v>333920434010</v>
      </c>
      <c r="O39" s="15" t="s">
        <v>2091</v>
      </c>
      <c r="P39" t="s">
        <v>2126</v>
      </c>
    </row>
    <row r="40" spans="1:15" ht="15">
      <c r="A40" s="92">
        <v>44720</v>
      </c>
      <c r="B40" s="121" t="s">
        <v>2127</v>
      </c>
      <c r="C40" t="s">
        <v>1216</v>
      </c>
      <c r="D40" t="s">
        <v>29</v>
      </c>
      <c r="E40" t="s">
        <v>2129</v>
      </c>
      <c r="F40" s="118" t="s">
        <v>31</v>
      </c>
      <c r="G40" s="121" t="s">
        <v>2130</v>
      </c>
      <c r="H40" s="121" t="s">
        <v>2131</v>
      </c>
      <c r="I40">
        <v>246478</v>
      </c>
      <c r="J40" s="117">
        <v>10.5</v>
      </c>
      <c r="K40" s="117">
        <f t="shared" si="2"/>
        <v>105000</v>
      </c>
      <c r="L40" s="69">
        <v>333920130002</v>
      </c>
      <c r="O40" s="15" t="s">
        <v>1867</v>
      </c>
    </row>
    <row r="41" spans="1:15" ht="14.25" customHeight="1">
      <c r="A41" s="92">
        <v>44719</v>
      </c>
      <c r="B41" s="121" t="s">
        <v>2132</v>
      </c>
      <c r="C41" t="s">
        <v>2128</v>
      </c>
      <c r="D41" t="s">
        <v>29</v>
      </c>
      <c r="E41" t="s">
        <v>2133</v>
      </c>
      <c r="F41" s="118" t="s">
        <v>31</v>
      </c>
      <c r="G41" s="121" t="s">
        <v>2134</v>
      </c>
      <c r="H41" s="121" t="s">
        <v>2135</v>
      </c>
      <c r="I41">
        <v>246482</v>
      </c>
      <c r="J41" s="117">
        <v>3</v>
      </c>
      <c r="K41" s="117">
        <f t="shared" si="2"/>
        <v>30000</v>
      </c>
      <c r="L41" s="69">
        <v>333920436010</v>
      </c>
      <c r="O41" s="15" t="s">
        <v>2091</v>
      </c>
    </row>
    <row r="42" spans="1:16" ht="14.25" customHeight="1">
      <c r="A42" s="92">
        <v>44726</v>
      </c>
      <c r="B42" s="121" t="s">
        <v>2136</v>
      </c>
      <c r="C42" t="s">
        <v>1216</v>
      </c>
      <c r="D42" t="s">
        <v>29</v>
      </c>
      <c r="E42" t="s">
        <v>2137</v>
      </c>
      <c r="F42" s="118" t="s">
        <v>31</v>
      </c>
      <c r="G42" s="121" t="s">
        <v>2138</v>
      </c>
      <c r="H42" s="121" t="s">
        <v>2139</v>
      </c>
      <c r="I42">
        <v>246518</v>
      </c>
      <c r="J42" s="117">
        <v>10</v>
      </c>
      <c r="K42" s="117">
        <f t="shared" si="2"/>
        <v>100000</v>
      </c>
      <c r="L42" s="69">
        <v>333920113004</v>
      </c>
      <c r="O42" s="15" t="s">
        <v>2091</v>
      </c>
      <c r="P42" t="s">
        <v>1457</v>
      </c>
    </row>
    <row r="43" spans="1:16" ht="14.25" customHeight="1">
      <c r="A43" s="92">
        <v>44740</v>
      </c>
      <c r="B43" s="121" t="s">
        <v>2242</v>
      </c>
      <c r="D43" t="s">
        <v>29</v>
      </c>
      <c r="E43" s="121" t="s">
        <v>2242</v>
      </c>
      <c r="F43" s="118" t="s">
        <v>1692</v>
      </c>
      <c r="G43" s="121" t="s">
        <v>1460</v>
      </c>
      <c r="H43" s="121" t="s">
        <v>2194</v>
      </c>
      <c r="I43">
        <v>246580</v>
      </c>
      <c r="J43" s="117">
        <v>1.5</v>
      </c>
      <c r="K43" s="117">
        <f t="shared" si="2"/>
        <v>15000</v>
      </c>
      <c r="L43" s="69">
        <v>333920302008</v>
      </c>
      <c r="M43" s="69">
        <v>333920302007</v>
      </c>
      <c r="N43" s="69">
        <v>333920302006</v>
      </c>
      <c r="O43" s="15" t="s">
        <v>2091</v>
      </c>
      <c r="P43" t="s">
        <v>2243</v>
      </c>
    </row>
    <row r="44" spans="1:15" ht="14.25" customHeight="1">
      <c r="A44" s="92">
        <v>44741</v>
      </c>
      <c r="B44" s="121" t="s">
        <v>2195</v>
      </c>
      <c r="C44" t="s">
        <v>2196</v>
      </c>
      <c r="D44" t="s">
        <v>29</v>
      </c>
      <c r="E44" s="121" t="s">
        <v>2197</v>
      </c>
      <c r="F44" s="118" t="s">
        <v>31</v>
      </c>
      <c r="G44" s="121" t="s">
        <v>2198</v>
      </c>
      <c r="H44" s="121" t="s">
        <v>2199</v>
      </c>
      <c r="I44">
        <v>246554</v>
      </c>
      <c r="J44" s="117">
        <v>16</v>
      </c>
      <c r="K44" s="117">
        <f t="shared" si="2"/>
        <v>160000</v>
      </c>
      <c r="L44" s="126">
        <v>333920429012</v>
      </c>
      <c r="O44" s="15" t="s">
        <v>1867</v>
      </c>
    </row>
    <row r="45" spans="1:15" ht="15">
      <c r="A45" s="92">
        <v>44741</v>
      </c>
      <c r="B45" s="121" t="s">
        <v>2143</v>
      </c>
      <c r="C45" t="s">
        <v>748</v>
      </c>
      <c r="D45" t="s">
        <v>29</v>
      </c>
      <c r="E45" t="s">
        <v>2144</v>
      </c>
      <c r="F45" s="118" t="s">
        <v>31</v>
      </c>
      <c r="G45" s="121" t="s">
        <v>2145</v>
      </c>
      <c r="H45" s="121" t="s">
        <v>2146</v>
      </c>
      <c r="I45">
        <v>246562</v>
      </c>
      <c r="J45" s="117">
        <v>23.5</v>
      </c>
      <c r="K45" s="117">
        <f t="shared" si="2"/>
        <v>235000</v>
      </c>
      <c r="L45" s="69">
        <v>333921212003</v>
      </c>
      <c r="O45" s="15" t="s">
        <v>1867</v>
      </c>
    </row>
    <row r="46" spans="1:15" ht="15">
      <c r="A46" s="92">
        <v>44747</v>
      </c>
      <c r="B46" s="121" t="s">
        <v>2147</v>
      </c>
      <c r="C46" t="s">
        <v>2149</v>
      </c>
      <c r="D46" t="s">
        <v>29</v>
      </c>
      <c r="E46" t="s">
        <v>2148</v>
      </c>
      <c r="F46" s="118" t="s">
        <v>31</v>
      </c>
      <c r="G46" s="121" t="s">
        <v>2150</v>
      </c>
      <c r="H46" s="121" t="s">
        <v>2151</v>
      </c>
      <c r="I46">
        <v>246583</v>
      </c>
      <c r="J46" s="127">
        <v>8</v>
      </c>
      <c r="K46" s="117">
        <f t="shared" si="2"/>
        <v>80000</v>
      </c>
      <c r="L46" s="69">
        <v>333920119010</v>
      </c>
      <c r="O46" s="15" t="s">
        <v>1867</v>
      </c>
    </row>
    <row r="47" spans="1:16" ht="15">
      <c r="A47" s="92">
        <v>44748</v>
      </c>
      <c r="B47" s="121" t="s">
        <v>2231</v>
      </c>
      <c r="C47" t="s">
        <v>2040</v>
      </c>
      <c r="D47" t="s">
        <v>29</v>
      </c>
      <c r="E47" t="s">
        <v>2232</v>
      </c>
      <c r="F47" s="118" t="s">
        <v>1692</v>
      </c>
      <c r="G47" s="121" t="s">
        <v>2234</v>
      </c>
      <c r="H47" s="121" t="s">
        <v>2233</v>
      </c>
      <c r="I47">
        <v>246586</v>
      </c>
      <c r="J47" s="127">
        <v>3</v>
      </c>
      <c r="K47" s="117">
        <f t="shared" si="2"/>
        <v>30000</v>
      </c>
      <c r="L47" s="69">
        <v>333921103005</v>
      </c>
      <c r="M47" s="69">
        <v>333921115001</v>
      </c>
      <c r="O47" s="15" t="s">
        <v>2091</v>
      </c>
      <c r="P47" t="s">
        <v>1457</v>
      </c>
    </row>
    <row r="48" spans="1:15" ht="15">
      <c r="A48" s="92">
        <v>44750</v>
      </c>
      <c r="B48" s="121" t="s">
        <v>2156</v>
      </c>
      <c r="C48" t="s">
        <v>1216</v>
      </c>
      <c r="D48" t="s">
        <v>29</v>
      </c>
      <c r="E48" t="s">
        <v>2157</v>
      </c>
      <c r="F48" s="118" t="s">
        <v>31</v>
      </c>
      <c r="G48" s="121" t="s">
        <v>1726</v>
      </c>
      <c r="H48" s="121" t="s">
        <v>2158</v>
      </c>
      <c r="I48">
        <v>246601</v>
      </c>
      <c r="J48" s="117">
        <v>23.6</v>
      </c>
      <c r="K48" s="117">
        <v>290000</v>
      </c>
      <c r="L48" s="69">
        <v>333920110005</v>
      </c>
      <c r="O48" s="15" t="s">
        <v>1867</v>
      </c>
    </row>
    <row r="49" spans="1:16" ht="15">
      <c r="A49" s="92">
        <v>44753</v>
      </c>
      <c r="B49" s="121" t="s">
        <v>2152</v>
      </c>
      <c r="C49" t="s">
        <v>748</v>
      </c>
      <c r="D49" t="s">
        <v>29</v>
      </c>
      <c r="E49" t="s">
        <v>2153</v>
      </c>
      <c r="F49" s="118" t="s">
        <v>1692</v>
      </c>
      <c r="G49" s="121" t="s">
        <v>2154</v>
      </c>
      <c r="H49" s="121" t="s">
        <v>2155</v>
      </c>
      <c r="I49">
        <v>246599</v>
      </c>
      <c r="J49" s="117">
        <v>3.5</v>
      </c>
      <c r="K49" s="117">
        <f>10000*J49</f>
        <v>35000</v>
      </c>
      <c r="L49" s="69">
        <v>333921347002</v>
      </c>
      <c r="O49" s="15" t="s">
        <v>1867</v>
      </c>
      <c r="P49" t="s">
        <v>2167</v>
      </c>
    </row>
    <row r="50" spans="1:15" ht="15">
      <c r="A50" s="92">
        <v>44755</v>
      </c>
      <c r="B50" s="121" t="s">
        <v>2159</v>
      </c>
      <c r="C50" t="s">
        <v>2160</v>
      </c>
      <c r="D50" t="s">
        <v>29</v>
      </c>
      <c r="E50" t="s">
        <v>2161</v>
      </c>
      <c r="F50" s="118" t="s">
        <v>31</v>
      </c>
      <c r="G50" s="121" t="s">
        <v>2162</v>
      </c>
      <c r="H50" s="121" t="s">
        <v>2163</v>
      </c>
      <c r="I50">
        <v>246608</v>
      </c>
      <c r="J50" s="117">
        <v>8</v>
      </c>
      <c r="K50" s="117">
        <v>80000</v>
      </c>
      <c r="L50" s="69">
        <v>333921190017</v>
      </c>
      <c r="O50" s="15" t="s">
        <v>2091</v>
      </c>
    </row>
    <row r="51" spans="1:15" ht="15">
      <c r="A51" s="92">
        <v>44763</v>
      </c>
      <c r="B51" s="121" t="s">
        <v>2164</v>
      </c>
      <c r="C51" t="s">
        <v>748</v>
      </c>
      <c r="D51" t="s">
        <v>29</v>
      </c>
      <c r="E51" t="s">
        <v>2165</v>
      </c>
      <c r="F51" s="118" t="s">
        <v>31</v>
      </c>
      <c r="G51" s="121" t="s">
        <v>2154</v>
      </c>
      <c r="H51" s="121" t="s">
        <v>2166</v>
      </c>
      <c r="I51">
        <v>246628</v>
      </c>
      <c r="J51" s="117">
        <v>11.5</v>
      </c>
      <c r="K51" s="117">
        <v>115000</v>
      </c>
      <c r="L51" s="69">
        <v>333921228005</v>
      </c>
      <c r="O51" s="15" t="s">
        <v>1867</v>
      </c>
    </row>
    <row r="52" spans="1:15" ht="15">
      <c r="A52" s="92">
        <v>44763</v>
      </c>
      <c r="B52" s="121" t="s">
        <v>2168</v>
      </c>
      <c r="C52" t="s">
        <v>2070</v>
      </c>
      <c r="D52" t="s">
        <v>2071</v>
      </c>
      <c r="E52" t="s">
        <v>2169</v>
      </c>
      <c r="F52" s="118" t="s">
        <v>31</v>
      </c>
      <c r="G52" s="121" t="s">
        <v>2090</v>
      </c>
      <c r="H52" s="121" t="s">
        <v>2170</v>
      </c>
      <c r="I52">
        <v>246632</v>
      </c>
      <c r="J52" s="117">
        <v>0.21</v>
      </c>
      <c r="K52" s="117">
        <v>2100</v>
      </c>
      <c r="L52" s="69">
        <v>334112211004</v>
      </c>
      <c r="O52" s="15" t="s">
        <v>1867</v>
      </c>
    </row>
    <row r="53" spans="1:15" ht="15">
      <c r="A53" s="92">
        <v>44774</v>
      </c>
      <c r="B53" s="121" t="s">
        <v>2171</v>
      </c>
      <c r="C53" t="s">
        <v>2172</v>
      </c>
      <c r="D53" t="s">
        <v>14</v>
      </c>
      <c r="E53" t="s">
        <v>2173</v>
      </c>
      <c r="F53" s="118" t="s">
        <v>1837</v>
      </c>
      <c r="G53" s="121" t="s">
        <v>2174</v>
      </c>
      <c r="H53" s="121" t="s">
        <v>2175</v>
      </c>
      <c r="I53">
        <v>246665</v>
      </c>
      <c r="J53" s="117">
        <v>25</v>
      </c>
      <c r="K53" s="117">
        <v>250000</v>
      </c>
      <c r="L53" s="69">
        <v>336109204001</v>
      </c>
      <c r="O53" s="15" t="s">
        <v>1867</v>
      </c>
    </row>
    <row r="54" spans="1:15" ht="15">
      <c r="A54" s="92">
        <v>44777</v>
      </c>
      <c r="B54" s="121" t="s">
        <v>2176</v>
      </c>
      <c r="C54" t="s">
        <v>2172</v>
      </c>
      <c r="D54" t="s">
        <v>29</v>
      </c>
      <c r="E54" t="s">
        <v>2177</v>
      </c>
      <c r="F54" s="118" t="s">
        <v>31</v>
      </c>
      <c r="G54" s="121" t="s">
        <v>2178</v>
      </c>
      <c r="H54" s="121" t="s">
        <v>2179</v>
      </c>
      <c r="I54">
        <v>246697</v>
      </c>
      <c r="J54" s="117">
        <v>10</v>
      </c>
      <c r="K54" s="117">
        <v>100000</v>
      </c>
      <c r="L54" s="69">
        <v>333921204001</v>
      </c>
      <c r="O54" s="15" t="s">
        <v>1867</v>
      </c>
    </row>
    <row r="55" spans="1:15" ht="15">
      <c r="A55" s="92">
        <v>44784</v>
      </c>
      <c r="B55" s="121" t="s">
        <v>2180</v>
      </c>
      <c r="C55" t="s">
        <v>2181</v>
      </c>
      <c r="D55" t="s">
        <v>29</v>
      </c>
      <c r="E55" t="s">
        <v>2182</v>
      </c>
      <c r="F55" s="118" t="s">
        <v>31</v>
      </c>
      <c r="G55" s="121" t="s">
        <v>2014</v>
      </c>
      <c r="H55" s="121" t="s">
        <v>2183</v>
      </c>
      <c r="I55">
        <v>246729</v>
      </c>
      <c r="J55" s="127">
        <v>15.5</v>
      </c>
      <c r="K55" s="117">
        <v>155000</v>
      </c>
      <c r="L55" s="69">
        <v>333921207005</v>
      </c>
      <c r="O55" s="15" t="s">
        <v>1867</v>
      </c>
    </row>
    <row r="56" spans="1:15" ht="15">
      <c r="A56" s="92">
        <v>44825</v>
      </c>
      <c r="B56" s="121" t="s">
        <v>2200</v>
      </c>
      <c r="C56" t="s">
        <v>2201</v>
      </c>
      <c r="D56" t="s">
        <v>14</v>
      </c>
      <c r="E56" t="s">
        <v>2202</v>
      </c>
      <c r="F56" s="118" t="s">
        <v>2203</v>
      </c>
      <c r="G56" s="121" t="s">
        <v>2204</v>
      </c>
      <c r="H56" s="121" t="s">
        <v>2205</v>
      </c>
      <c r="I56">
        <v>246838</v>
      </c>
      <c r="J56" s="117">
        <v>6.5</v>
      </c>
      <c r="K56" s="117">
        <v>65000</v>
      </c>
      <c r="L56" s="69">
        <v>336105403002</v>
      </c>
      <c r="O56" s="15" t="s">
        <v>1867</v>
      </c>
    </row>
    <row r="57" spans="1:16" ht="15">
      <c r="A57" s="92">
        <v>44861</v>
      </c>
      <c r="B57" s="121" t="s">
        <v>2206</v>
      </c>
      <c r="C57" t="s">
        <v>2207</v>
      </c>
      <c r="D57" t="s">
        <v>29</v>
      </c>
      <c r="E57" t="s">
        <v>2208</v>
      </c>
      <c r="F57" s="118" t="s">
        <v>31</v>
      </c>
      <c r="G57" s="121" t="s">
        <v>2209</v>
      </c>
      <c r="H57" s="121" t="s">
        <v>2230</v>
      </c>
      <c r="I57">
        <v>246926</v>
      </c>
      <c r="J57" s="127">
        <v>9.87</v>
      </c>
      <c r="K57" s="117">
        <v>98700</v>
      </c>
      <c r="L57" s="69">
        <v>333920119005</v>
      </c>
      <c r="O57" s="15" t="s">
        <v>2091</v>
      </c>
      <c r="P57" t="s">
        <v>1457</v>
      </c>
    </row>
    <row r="58" spans="1:15" ht="15">
      <c r="A58" s="92">
        <v>44866</v>
      </c>
      <c r="B58" s="121" t="s">
        <v>2210</v>
      </c>
      <c r="C58" t="s">
        <v>2211</v>
      </c>
      <c r="D58" t="s">
        <v>29</v>
      </c>
      <c r="E58" t="s">
        <v>2212</v>
      </c>
      <c r="F58" s="118" t="s">
        <v>31</v>
      </c>
      <c r="G58" s="121" t="s">
        <v>2213</v>
      </c>
      <c r="H58" s="121" t="s">
        <v>2214</v>
      </c>
      <c r="I58">
        <v>246948</v>
      </c>
      <c r="J58" s="127">
        <v>8</v>
      </c>
      <c r="K58" s="117">
        <v>80000</v>
      </c>
      <c r="L58" s="69">
        <v>333921205003</v>
      </c>
      <c r="O58" s="15" t="s">
        <v>1867</v>
      </c>
    </row>
    <row r="59" spans="1:16" ht="15">
      <c r="A59" s="92">
        <v>44873</v>
      </c>
      <c r="B59" s="121" t="s">
        <v>2244</v>
      </c>
      <c r="C59" t="s">
        <v>1680</v>
      </c>
      <c r="D59" t="s">
        <v>14</v>
      </c>
      <c r="E59" t="s">
        <v>2245</v>
      </c>
      <c r="F59" s="118" t="s">
        <v>31</v>
      </c>
      <c r="G59" s="121" t="s">
        <v>2246</v>
      </c>
      <c r="H59" s="121" t="s">
        <v>2247</v>
      </c>
      <c r="I59">
        <v>247177</v>
      </c>
      <c r="J59" s="127">
        <v>0.04</v>
      </c>
      <c r="K59" s="117">
        <v>4000</v>
      </c>
      <c r="L59" s="69">
        <v>336105404010</v>
      </c>
      <c r="O59" s="15" t="s">
        <v>2091</v>
      </c>
      <c r="P59" t="s">
        <v>1457</v>
      </c>
    </row>
    <row r="60" spans="1:15" ht="15">
      <c r="A60" s="92">
        <v>44879</v>
      </c>
      <c r="B60" s="121" t="s">
        <v>2215</v>
      </c>
      <c r="C60" t="s">
        <v>2216</v>
      </c>
      <c r="D60" t="s">
        <v>2071</v>
      </c>
      <c r="E60" t="s">
        <v>2217</v>
      </c>
      <c r="F60" s="118" t="s">
        <v>31</v>
      </c>
      <c r="G60" s="121" t="s">
        <v>2218</v>
      </c>
      <c r="H60" s="121" t="s">
        <v>2219</v>
      </c>
      <c r="I60">
        <v>246992</v>
      </c>
      <c r="J60" s="117">
        <v>27.5</v>
      </c>
      <c r="K60" s="117">
        <v>275000</v>
      </c>
      <c r="L60" s="69">
        <v>334112200094</v>
      </c>
      <c r="O60" s="15" t="s">
        <v>1867</v>
      </c>
    </row>
    <row r="61" spans="1:15" ht="15">
      <c r="A61" s="92">
        <v>44887</v>
      </c>
      <c r="B61" s="121" t="s">
        <v>2220</v>
      </c>
      <c r="C61" t="s">
        <v>2221</v>
      </c>
      <c r="D61" t="s">
        <v>29</v>
      </c>
      <c r="E61" t="s">
        <v>2222</v>
      </c>
      <c r="F61" s="118" t="s">
        <v>31</v>
      </c>
      <c r="G61" s="121" t="s">
        <v>2223</v>
      </c>
      <c r="H61" s="121" t="s">
        <v>2224</v>
      </c>
      <c r="I61">
        <v>247007</v>
      </c>
      <c r="J61" s="100">
        <v>36.5</v>
      </c>
      <c r="K61" s="128">
        <v>365000</v>
      </c>
      <c r="L61" s="69">
        <v>333921120001</v>
      </c>
      <c r="M61" s="69">
        <v>333921190027</v>
      </c>
      <c r="O61" s="15" t="s">
        <v>1867</v>
      </c>
    </row>
    <row r="62" spans="1:15" ht="15">
      <c r="A62" s="92">
        <v>44887</v>
      </c>
      <c r="B62" s="121" t="s">
        <v>2225</v>
      </c>
      <c r="C62" t="s">
        <v>2226</v>
      </c>
      <c r="D62" t="s">
        <v>14</v>
      </c>
      <c r="E62" t="s">
        <v>2227</v>
      </c>
      <c r="F62" s="118" t="s">
        <v>1692</v>
      </c>
      <c r="G62" s="121" t="s">
        <v>2228</v>
      </c>
      <c r="H62" s="121" t="s">
        <v>2229</v>
      </c>
      <c r="I62">
        <v>247008</v>
      </c>
      <c r="J62" s="100">
        <v>0.5</v>
      </c>
      <c r="K62" s="128">
        <v>5000</v>
      </c>
      <c r="L62" s="69">
        <v>336104305011</v>
      </c>
      <c r="O62" s="15" t="s">
        <v>1867</v>
      </c>
    </row>
    <row r="63" spans="1:15" ht="15">
      <c r="A63" s="92">
        <v>44923</v>
      </c>
      <c r="B63" s="121" t="s">
        <v>2235</v>
      </c>
      <c r="C63" t="s">
        <v>2236</v>
      </c>
      <c r="D63" t="s">
        <v>14</v>
      </c>
      <c r="E63" t="s">
        <v>2237</v>
      </c>
      <c r="F63" s="118" t="s">
        <v>31</v>
      </c>
      <c r="G63" s="121" t="s">
        <v>2238</v>
      </c>
      <c r="H63" s="121" t="s">
        <v>2239</v>
      </c>
      <c r="I63">
        <v>247116</v>
      </c>
      <c r="J63" s="100">
        <v>3.35</v>
      </c>
      <c r="K63" s="128">
        <v>33500</v>
      </c>
      <c r="L63" s="69">
        <v>336105407019</v>
      </c>
      <c r="O63" s="15" t="s">
        <v>1867</v>
      </c>
    </row>
    <row r="64" spans="1:15" ht="15">
      <c r="A64" s="92">
        <v>44924</v>
      </c>
      <c r="B64" s="121" t="s">
        <v>2235</v>
      </c>
      <c r="C64" t="s">
        <v>2236</v>
      </c>
      <c r="D64" t="s">
        <v>14</v>
      </c>
      <c r="E64" t="s">
        <v>2237</v>
      </c>
      <c r="F64" s="118" t="s">
        <v>31</v>
      </c>
      <c r="G64" s="121" t="s">
        <v>2239</v>
      </c>
      <c r="H64" s="121" t="s">
        <v>2240</v>
      </c>
      <c r="I64">
        <v>247122</v>
      </c>
      <c r="J64" s="100">
        <v>4</v>
      </c>
      <c r="K64" s="128">
        <v>40000</v>
      </c>
      <c r="L64" s="69">
        <v>336105407019</v>
      </c>
      <c r="O64" s="15" t="s">
        <v>1867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28125" style="121" customWidth="1"/>
    <col min="2" max="2" width="24.57421875" style="0" customWidth="1"/>
    <col min="3" max="3" width="16.57421875" style="0" customWidth="1"/>
    <col min="4" max="4" width="13.8515625" style="0" bestFit="1" customWidth="1"/>
    <col min="5" max="5" width="24.00390625" style="0" customWidth="1"/>
    <col min="6" max="6" width="11.00390625" style="0" bestFit="1" customWidth="1"/>
    <col min="7" max="7" width="27.28125" style="0" customWidth="1"/>
    <col min="8" max="8" width="44.57421875" style="0" bestFit="1" customWidth="1"/>
    <col min="11" max="11" width="12.421875" style="130" customWidth="1"/>
    <col min="12" max="12" width="17.140625" style="69" customWidth="1"/>
    <col min="13" max="13" width="18.8515625" style="69" customWidth="1"/>
    <col min="14" max="14" width="17.28125" style="69" customWidth="1"/>
    <col min="15" max="15" width="9.57421875" style="0" customWidth="1"/>
    <col min="16" max="16" width="21.421875" style="0" customWidth="1"/>
  </cols>
  <sheetData>
    <row r="1" spans="1:16" ht="15">
      <c r="A1" s="141" t="s">
        <v>0</v>
      </c>
      <c r="B1" s="120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124" t="s">
        <v>6</v>
      </c>
      <c r="H1" s="124" t="s">
        <v>7</v>
      </c>
      <c r="I1" s="75" t="s">
        <v>8</v>
      </c>
      <c r="J1" s="99" t="s">
        <v>722</v>
      </c>
      <c r="K1" s="129" t="s">
        <v>723</v>
      </c>
      <c r="L1" s="77" t="s">
        <v>724</v>
      </c>
      <c r="M1" s="91" t="s">
        <v>831</v>
      </c>
      <c r="N1" s="91" t="s">
        <v>1690</v>
      </c>
      <c r="O1" s="50" t="s">
        <v>832</v>
      </c>
      <c r="P1" s="50" t="s">
        <v>833</v>
      </c>
    </row>
    <row r="2" spans="1:15" ht="15">
      <c r="A2" s="142">
        <v>44966</v>
      </c>
      <c r="B2" t="s">
        <v>2248</v>
      </c>
      <c r="C2" t="s">
        <v>2249</v>
      </c>
      <c r="D2" t="s">
        <v>2250</v>
      </c>
      <c r="E2" t="s">
        <v>2251</v>
      </c>
      <c r="F2" t="s">
        <v>2252</v>
      </c>
      <c r="G2" t="s">
        <v>2253</v>
      </c>
      <c r="H2" t="s">
        <v>2254</v>
      </c>
      <c r="I2">
        <v>247238</v>
      </c>
      <c r="J2">
        <v>2.07</v>
      </c>
      <c r="K2" s="130">
        <v>20700</v>
      </c>
      <c r="L2" s="69">
        <v>333921219010</v>
      </c>
      <c r="O2" t="s">
        <v>1867</v>
      </c>
    </row>
    <row r="3" spans="1:15" ht="15">
      <c r="A3" s="142">
        <v>44970</v>
      </c>
      <c r="B3" t="s">
        <v>2255</v>
      </c>
      <c r="C3" t="s">
        <v>2257</v>
      </c>
      <c r="D3" t="s">
        <v>2250</v>
      </c>
      <c r="E3" t="s">
        <v>2256</v>
      </c>
      <c r="F3" t="s">
        <v>31</v>
      </c>
      <c r="G3" t="s">
        <v>2258</v>
      </c>
      <c r="H3" t="s">
        <v>2259</v>
      </c>
      <c r="I3">
        <v>247244</v>
      </c>
      <c r="J3">
        <v>8.48</v>
      </c>
      <c r="K3" s="130">
        <f aca="true" t="shared" si="0" ref="K3:K15">J3*10000</f>
        <v>84800</v>
      </c>
      <c r="L3" s="69">
        <v>333920427010</v>
      </c>
      <c r="O3" t="s">
        <v>1867</v>
      </c>
    </row>
    <row r="4" spans="1:16" ht="15">
      <c r="A4" s="142">
        <v>44987</v>
      </c>
      <c r="B4" t="s">
        <v>2260</v>
      </c>
      <c r="C4" t="s">
        <v>2261</v>
      </c>
      <c r="D4" t="s">
        <v>2250</v>
      </c>
      <c r="E4" t="s">
        <v>2262</v>
      </c>
      <c r="F4" t="s">
        <v>31</v>
      </c>
      <c r="G4" t="s">
        <v>2265</v>
      </c>
      <c r="H4" t="s">
        <v>2263</v>
      </c>
      <c r="I4">
        <v>247315</v>
      </c>
      <c r="J4">
        <v>0.8</v>
      </c>
      <c r="K4" s="130">
        <f t="shared" si="0"/>
        <v>8000</v>
      </c>
      <c r="L4" s="69">
        <v>333920127002</v>
      </c>
      <c r="O4" t="s">
        <v>2091</v>
      </c>
      <c r="P4" t="s">
        <v>2264</v>
      </c>
    </row>
    <row r="5" spans="1:16" ht="15">
      <c r="A5" s="143">
        <v>44994</v>
      </c>
      <c r="B5" s="131" t="s">
        <v>2266</v>
      </c>
      <c r="C5" s="131" t="s">
        <v>2267</v>
      </c>
      <c r="D5" s="131" t="s">
        <v>1414</v>
      </c>
      <c r="E5" s="131" t="s">
        <v>2268</v>
      </c>
      <c r="F5" s="131" t="s">
        <v>31</v>
      </c>
      <c r="G5" s="131" t="s">
        <v>2271</v>
      </c>
      <c r="H5" s="131" t="s">
        <v>2270</v>
      </c>
      <c r="I5" s="131">
        <v>247335</v>
      </c>
      <c r="J5" s="131">
        <v>2.88</v>
      </c>
      <c r="K5" s="132">
        <f t="shared" si="0"/>
        <v>28800</v>
      </c>
      <c r="L5" s="133">
        <v>334112224034</v>
      </c>
      <c r="M5" s="133">
        <v>334112224024</v>
      </c>
      <c r="N5" s="133"/>
      <c r="O5" s="131" t="s">
        <v>1867</v>
      </c>
      <c r="P5" s="147" t="s">
        <v>2274</v>
      </c>
    </row>
    <row r="6" spans="1:16" ht="15">
      <c r="A6" s="144">
        <v>44994</v>
      </c>
      <c r="B6" s="134" t="s">
        <v>2266</v>
      </c>
      <c r="C6" s="134" t="s">
        <v>2267</v>
      </c>
      <c r="D6" s="134" t="s">
        <v>1414</v>
      </c>
      <c r="E6" s="134" t="s">
        <v>2268</v>
      </c>
      <c r="F6" s="134" t="s">
        <v>31</v>
      </c>
      <c r="G6" s="134" t="s">
        <v>2269</v>
      </c>
      <c r="H6" s="134" t="s">
        <v>2270</v>
      </c>
      <c r="I6" s="134">
        <v>247336</v>
      </c>
      <c r="J6" s="134">
        <v>2.88</v>
      </c>
      <c r="K6" s="135">
        <f t="shared" si="0"/>
        <v>28800</v>
      </c>
      <c r="L6" s="136">
        <v>334112224031</v>
      </c>
      <c r="M6" s="136">
        <v>334112224024</v>
      </c>
      <c r="N6" s="136"/>
      <c r="O6" s="134" t="s">
        <v>1867</v>
      </c>
      <c r="P6" s="148"/>
    </row>
    <row r="7" spans="1:16" ht="15">
      <c r="A7" s="144">
        <v>44994</v>
      </c>
      <c r="B7" s="134" t="s">
        <v>2266</v>
      </c>
      <c r="C7" s="134" t="s">
        <v>2267</v>
      </c>
      <c r="D7" s="134" t="s">
        <v>1414</v>
      </c>
      <c r="E7" s="134" t="s">
        <v>2268</v>
      </c>
      <c r="F7" s="134" t="s">
        <v>31</v>
      </c>
      <c r="G7" s="134" t="s">
        <v>2272</v>
      </c>
      <c r="H7" s="134" t="s">
        <v>2270</v>
      </c>
      <c r="I7" s="134">
        <v>247337</v>
      </c>
      <c r="J7" s="134">
        <v>2.88</v>
      </c>
      <c r="K7" s="135">
        <f t="shared" si="0"/>
        <v>28800</v>
      </c>
      <c r="L7" s="136">
        <v>334112224032</v>
      </c>
      <c r="M7" s="136">
        <v>334112224024</v>
      </c>
      <c r="N7" s="136"/>
      <c r="O7" s="134" t="s">
        <v>1867</v>
      </c>
      <c r="P7" s="148"/>
    </row>
    <row r="8" spans="1:16" ht="15">
      <c r="A8" s="145">
        <v>44994</v>
      </c>
      <c r="B8" s="137" t="s">
        <v>2266</v>
      </c>
      <c r="C8" s="137" t="s">
        <v>2267</v>
      </c>
      <c r="D8" s="137" t="s">
        <v>1414</v>
      </c>
      <c r="E8" s="137" t="s">
        <v>2268</v>
      </c>
      <c r="F8" s="137" t="s">
        <v>31</v>
      </c>
      <c r="G8" s="137" t="s">
        <v>2273</v>
      </c>
      <c r="H8" s="137" t="s">
        <v>2270</v>
      </c>
      <c r="I8" s="137">
        <v>247338</v>
      </c>
      <c r="J8" s="137">
        <v>2.86</v>
      </c>
      <c r="K8" s="138">
        <f t="shared" si="0"/>
        <v>28600</v>
      </c>
      <c r="L8" s="139">
        <v>334112224033</v>
      </c>
      <c r="M8" s="139">
        <v>334112224024</v>
      </c>
      <c r="N8" s="139"/>
      <c r="O8" s="137" t="s">
        <v>1867</v>
      </c>
      <c r="P8" s="149"/>
    </row>
    <row r="9" spans="1:15" ht="15">
      <c r="A9" s="142">
        <v>45007</v>
      </c>
      <c r="B9" t="s">
        <v>2275</v>
      </c>
      <c r="C9" t="s">
        <v>2261</v>
      </c>
      <c r="D9" t="s">
        <v>2250</v>
      </c>
      <c r="E9" s="140" t="s">
        <v>2276</v>
      </c>
      <c r="F9" s="140" t="s">
        <v>31</v>
      </c>
      <c r="G9" s="140" t="s">
        <v>2277</v>
      </c>
      <c r="H9" s="140" t="s">
        <v>2278</v>
      </c>
      <c r="I9" s="140">
        <v>247361</v>
      </c>
      <c r="J9" s="140">
        <v>8.5</v>
      </c>
      <c r="K9" s="130">
        <f t="shared" si="0"/>
        <v>85000</v>
      </c>
      <c r="L9" s="69">
        <v>333920121006</v>
      </c>
      <c r="O9" s="140" t="s">
        <v>1867</v>
      </c>
    </row>
    <row r="10" spans="1:15" ht="15">
      <c r="A10" s="142">
        <v>45013</v>
      </c>
      <c r="B10" t="s">
        <v>2279</v>
      </c>
      <c r="C10" t="s">
        <v>2280</v>
      </c>
      <c r="D10" t="s">
        <v>2250</v>
      </c>
      <c r="E10" s="140" t="s">
        <v>2281</v>
      </c>
      <c r="F10" s="140" t="s">
        <v>31</v>
      </c>
      <c r="G10" s="140" t="s">
        <v>2282</v>
      </c>
      <c r="H10" s="140" t="s">
        <v>2283</v>
      </c>
      <c r="I10" s="140">
        <v>247397</v>
      </c>
      <c r="J10" s="140">
        <v>40</v>
      </c>
      <c r="K10" s="130">
        <f t="shared" si="0"/>
        <v>400000</v>
      </c>
      <c r="L10" s="69">
        <v>333920484007</v>
      </c>
      <c r="O10" s="140" t="s">
        <v>1867</v>
      </c>
    </row>
    <row r="11" spans="1:15" ht="15">
      <c r="A11" s="142">
        <v>45016</v>
      </c>
      <c r="B11" t="s">
        <v>2284</v>
      </c>
      <c r="C11" t="s">
        <v>2285</v>
      </c>
      <c r="D11" t="s">
        <v>2286</v>
      </c>
      <c r="E11" s="140" t="s">
        <v>2287</v>
      </c>
      <c r="F11" s="140" t="s">
        <v>2252</v>
      </c>
      <c r="G11" s="140" t="s">
        <v>2288</v>
      </c>
      <c r="H11" s="140" t="s">
        <v>2289</v>
      </c>
      <c r="I11" s="140">
        <v>247406</v>
      </c>
      <c r="J11" s="140">
        <v>25</v>
      </c>
      <c r="K11" s="130">
        <f t="shared" si="0"/>
        <v>250000</v>
      </c>
      <c r="L11" s="69">
        <v>336109272001</v>
      </c>
      <c r="M11" s="69">
        <v>336109282003</v>
      </c>
      <c r="O11" s="140" t="s">
        <v>1867</v>
      </c>
    </row>
    <row r="12" spans="1:16" ht="15">
      <c r="A12" s="142">
        <v>45016</v>
      </c>
      <c r="B12" t="s">
        <v>2290</v>
      </c>
      <c r="C12" t="s">
        <v>2291</v>
      </c>
      <c r="D12" t="s">
        <v>2250</v>
      </c>
      <c r="E12" s="140" t="s">
        <v>2292</v>
      </c>
      <c r="F12" s="140" t="s">
        <v>31</v>
      </c>
      <c r="G12" s="140" t="s">
        <v>2293</v>
      </c>
      <c r="H12" s="140" t="s">
        <v>2294</v>
      </c>
      <c r="I12" s="140">
        <v>247415</v>
      </c>
      <c r="J12" s="140">
        <v>5.61</v>
      </c>
      <c r="K12" s="130">
        <f t="shared" si="0"/>
        <v>56100</v>
      </c>
      <c r="L12" s="69">
        <v>333920429014</v>
      </c>
      <c r="O12" s="140" t="s">
        <v>2091</v>
      </c>
      <c r="P12" t="s">
        <v>1117</v>
      </c>
    </row>
    <row r="13" spans="1:15" ht="15">
      <c r="A13" s="142">
        <v>45043</v>
      </c>
      <c r="B13" t="s">
        <v>2295</v>
      </c>
      <c r="C13" t="s">
        <v>2249</v>
      </c>
      <c r="D13" t="s">
        <v>2250</v>
      </c>
      <c r="E13" s="140" t="s">
        <v>2296</v>
      </c>
      <c r="F13" s="140" t="s">
        <v>1692</v>
      </c>
      <c r="G13" s="140" t="s">
        <v>1349</v>
      </c>
      <c r="H13" s="140" t="s">
        <v>2297</v>
      </c>
      <c r="I13" s="140">
        <v>247468</v>
      </c>
      <c r="J13" s="140">
        <v>1</v>
      </c>
      <c r="K13" s="130">
        <f t="shared" si="0"/>
        <v>10000</v>
      </c>
      <c r="L13" s="69">
        <v>333921209011</v>
      </c>
      <c r="O13" s="140" t="s">
        <v>1867</v>
      </c>
    </row>
    <row r="14" spans="1:15" ht="15">
      <c r="A14" s="142">
        <v>45071</v>
      </c>
      <c r="B14" t="s">
        <v>2298</v>
      </c>
      <c r="C14" t="s">
        <v>2261</v>
      </c>
      <c r="D14" t="s">
        <v>2250</v>
      </c>
      <c r="E14" s="140" t="s">
        <v>1388</v>
      </c>
      <c r="F14" s="140" t="s">
        <v>31</v>
      </c>
      <c r="G14" s="140" t="s">
        <v>2299</v>
      </c>
      <c r="H14" s="140" t="s">
        <v>2300</v>
      </c>
      <c r="I14" s="140">
        <v>247512</v>
      </c>
      <c r="J14" s="140">
        <v>14.5</v>
      </c>
      <c r="K14" s="130">
        <f t="shared" si="0"/>
        <v>145000</v>
      </c>
      <c r="L14" s="69">
        <v>333920433010</v>
      </c>
      <c r="O14" t="s">
        <v>1867</v>
      </c>
    </row>
    <row r="15" spans="1:16" ht="15">
      <c r="A15" s="142">
        <v>45084</v>
      </c>
      <c r="B15" t="s">
        <v>2309</v>
      </c>
      <c r="C15" t="s">
        <v>2040</v>
      </c>
      <c r="D15" t="s">
        <v>2250</v>
      </c>
      <c r="F15" s="140" t="s">
        <v>1692</v>
      </c>
      <c r="G15" s="140" t="s">
        <v>2303</v>
      </c>
      <c r="H15" s="140" t="s">
        <v>2304</v>
      </c>
      <c r="I15" s="140">
        <v>247541</v>
      </c>
      <c r="J15" s="140">
        <v>1.5</v>
      </c>
      <c r="K15" s="130">
        <f t="shared" si="0"/>
        <v>15000</v>
      </c>
      <c r="L15" s="69">
        <v>333921103005</v>
      </c>
      <c r="M15" s="69">
        <v>333921103004</v>
      </c>
      <c r="N15" s="69" t="s">
        <v>2308</v>
      </c>
      <c r="O15" t="s">
        <v>2091</v>
      </c>
      <c r="P15" t="s">
        <v>955</v>
      </c>
    </row>
    <row r="16" spans="1:16" ht="15">
      <c r="A16" s="142">
        <v>45084</v>
      </c>
      <c r="B16" t="s">
        <v>2311</v>
      </c>
      <c r="C16" t="s">
        <v>2040</v>
      </c>
      <c r="D16" t="s">
        <v>2250</v>
      </c>
      <c r="F16" s="140" t="s">
        <v>1692</v>
      </c>
      <c r="G16" s="140" t="s">
        <v>2303</v>
      </c>
      <c r="H16" s="140" t="s">
        <v>2318</v>
      </c>
      <c r="I16" s="140">
        <v>247560</v>
      </c>
      <c r="J16" s="140">
        <v>0</v>
      </c>
      <c r="K16" s="130">
        <v>150000</v>
      </c>
      <c r="L16" s="69">
        <v>333921103005</v>
      </c>
      <c r="M16" s="69">
        <v>333921103007</v>
      </c>
      <c r="N16" s="69" t="s">
        <v>2306</v>
      </c>
      <c r="O16" t="s">
        <v>2091</v>
      </c>
      <c r="P16" t="s">
        <v>2307</v>
      </c>
    </row>
    <row r="17" spans="1:16" ht="15">
      <c r="A17" s="142">
        <v>45084</v>
      </c>
      <c r="B17" t="s">
        <v>2310</v>
      </c>
      <c r="C17" t="s">
        <v>2040</v>
      </c>
      <c r="D17" t="s">
        <v>2250</v>
      </c>
      <c r="F17" s="140" t="s">
        <v>1692</v>
      </c>
      <c r="G17" s="140" t="s">
        <v>2303</v>
      </c>
      <c r="H17" s="140" t="s">
        <v>2305</v>
      </c>
      <c r="I17" s="140">
        <v>247561</v>
      </c>
      <c r="J17" s="140">
        <v>4.8</v>
      </c>
      <c r="K17" s="130">
        <f aca="true" t="shared" si="1" ref="K17:K23">J17*10000</f>
        <v>48000</v>
      </c>
      <c r="L17" s="69">
        <v>333921103005</v>
      </c>
      <c r="M17" s="69">
        <v>333921103008</v>
      </c>
      <c r="O17" t="s">
        <v>2091</v>
      </c>
      <c r="P17" t="s">
        <v>955</v>
      </c>
    </row>
    <row r="18" spans="1:15" ht="15">
      <c r="A18" s="142">
        <v>45086</v>
      </c>
      <c r="B18" t="s">
        <v>2316</v>
      </c>
      <c r="C18" t="s">
        <v>2317</v>
      </c>
      <c r="D18" t="s">
        <v>2250</v>
      </c>
      <c r="E18" s="140" t="s">
        <v>2301</v>
      </c>
      <c r="F18" s="140" t="s">
        <v>31</v>
      </c>
      <c r="G18" s="140" t="s">
        <v>1279</v>
      </c>
      <c r="H18" s="140" t="s">
        <v>2302</v>
      </c>
      <c r="I18" s="140">
        <v>247546</v>
      </c>
      <c r="J18" s="140">
        <v>18.4</v>
      </c>
      <c r="K18" s="130">
        <f t="shared" si="1"/>
        <v>184000</v>
      </c>
      <c r="L18" s="69">
        <v>333920436007</v>
      </c>
      <c r="O18" t="s">
        <v>1867</v>
      </c>
    </row>
    <row r="19" spans="1:15" ht="15">
      <c r="A19" s="142">
        <v>45104</v>
      </c>
      <c r="B19" t="s">
        <v>2312</v>
      </c>
      <c r="C19" t="s">
        <v>2315</v>
      </c>
      <c r="D19" t="s">
        <v>2286</v>
      </c>
      <c r="E19" t="s">
        <v>2313</v>
      </c>
      <c r="F19" s="140" t="s">
        <v>31</v>
      </c>
      <c r="G19" s="140" t="s">
        <v>1876</v>
      </c>
      <c r="H19" s="140" t="s">
        <v>2314</v>
      </c>
      <c r="I19" s="140">
        <v>247591</v>
      </c>
      <c r="J19" s="140">
        <v>18.5</v>
      </c>
      <c r="K19" s="130">
        <f t="shared" si="1"/>
        <v>185000</v>
      </c>
      <c r="L19" s="69">
        <v>336104303008</v>
      </c>
      <c r="O19" t="s">
        <v>1867</v>
      </c>
    </row>
    <row r="20" spans="1:15" ht="15">
      <c r="A20" s="142">
        <v>45121</v>
      </c>
      <c r="B20" t="s">
        <v>2323</v>
      </c>
      <c r="C20" t="s">
        <v>2320</v>
      </c>
      <c r="D20" t="s">
        <v>2250</v>
      </c>
      <c r="E20" t="s">
        <v>2319</v>
      </c>
      <c r="F20" s="140" t="s">
        <v>31</v>
      </c>
      <c r="G20" s="140" t="s">
        <v>2321</v>
      </c>
      <c r="H20" s="140" t="s">
        <v>2322</v>
      </c>
      <c r="I20" s="140">
        <v>247636</v>
      </c>
      <c r="J20" s="140">
        <v>11.15</v>
      </c>
      <c r="K20" s="130">
        <f t="shared" si="1"/>
        <v>111500</v>
      </c>
      <c r="L20" s="69">
        <v>333920130002</v>
      </c>
      <c r="O20" t="s">
        <v>1867</v>
      </c>
    </row>
    <row r="21" spans="1:15" ht="15">
      <c r="A21" s="142">
        <v>45141</v>
      </c>
      <c r="B21" t="s">
        <v>2324</v>
      </c>
      <c r="C21" t="s">
        <v>2249</v>
      </c>
      <c r="D21" t="s">
        <v>2250</v>
      </c>
      <c r="E21" t="s">
        <v>2296</v>
      </c>
      <c r="F21" s="140" t="s">
        <v>1692</v>
      </c>
      <c r="G21" s="140" t="s">
        <v>2297</v>
      </c>
      <c r="H21" s="140" t="s">
        <v>2259</v>
      </c>
      <c r="I21" s="140">
        <v>247672</v>
      </c>
      <c r="J21" s="140">
        <v>1</v>
      </c>
      <c r="K21" s="130">
        <f t="shared" si="1"/>
        <v>10000</v>
      </c>
      <c r="L21" s="69">
        <v>333921209011</v>
      </c>
      <c r="O21" t="s">
        <v>1867</v>
      </c>
    </row>
    <row r="22" spans="1:12" ht="15">
      <c r="A22" s="142">
        <v>45145</v>
      </c>
      <c r="B22" t="s">
        <v>2325</v>
      </c>
      <c r="C22" t="s">
        <v>2326</v>
      </c>
      <c r="D22" t="s">
        <v>2286</v>
      </c>
      <c r="E22" t="s">
        <v>2327</v>
      </c>
      <c r="F22" s="140" t="s">
        <v>31</v>
      </c>
      <c r="G22" s="140" t="s">
        <v>1648</v>
      </c>
      <c r="H22" s="140" t="s">
        <v>2328</v>
      </c>
      <c r="I22" s="140">
        <v>247691</v>
      </c>
      <c r="J22" s="140">
        <v>0.7</v>
      </c>
      <c r="K22" s="130">
        <f t="shared" si="1"/>
        <v>7000</v>
      </c>
      <c r="L22" s="69">
        <v>336109205015</v>
      </c>
    </row>
    <row r="23" spans="1:16" ht="15">
      <c r="A23" s="142">
        <v>45167</v>
      </c>
      <c r="B23" t="s">
        <v>2329</v>
      </c>
      <c r="C23" t="s">
        <v>2317</v>
      </c>
      <c r="D23" t="s">
        <v>2250</v>
      </c>
      <c r="E23" t="s">
        <v>2330</v>
      </c>
      <c r="F23" s="140" t="s">
        <v>1692</v>
      </c>
      <c r="G23" s="140" t="s">
        <v>2331</v>
      </c>
      <c r="H23" s="140" t="s">
        <v>2332</v>
      </c>
      <c r="I23" s="140">
        <v>247713</v>
      </c>
      <c r="J23" s="140">
        <v>3</v>
      </c>
      <c r="K23" s="130">
        <f t="shared" si="1"/>
        <v>30000</v>
      </c>
      <c r="L23" s="69">
        <v>333920126006</v>
      </c>
      <c r="P23" t="s">
        <v>2333</v>
      </c>
    </row>
    <row r="24" spans="1:16" ht="15">
      <c r="A24" s="142">
        <v>45167</v>
      </c>
      <c r="B24" t="s">
        <v>2329</v>
      </c>
      <c r="C24" t="s">
        <v>2317</v>
      </c>
      <c r="D24" t="s">
        <v>2250</v>
      </c>
      <c r="E24" t="s">
        <v>2330</v>
      </c>
      <c r="F24" s="140" t="s">
        <v>31</v>
      </c>
      <c r="G24" s="140" t="s">
        <v>2331</v>
      </c>
      <c r="H24" s="140" t="s">
        <v>2332</v>
      </c>
      <c r="I24" s="140">
        <v>247718</v>
      </c>
      <c r="J24" s="140"/>
      <c r="K24" s="130">
        <v>35000</v>
      </c>
      <c r="L24" s="69">
        <v>953908026002</v>
      </c>
      <c r="P24" t="s">
        <v>1351</v>
      </c>
    </row>
    <row r="25" spans="1:16" ht="15">
      <c r="A25" s="142">
        <v>45168</v>
      </c>
      <c r="B25" t="s">
        <v>2337</v>
      </c>
      <c r="C25" t="s">
        <v>2334</v>
      </c>
      <c r="D25" t="s">
        <v>2250</v>
      </c>
      <c r="F25" s="140" t="s">
        <v>1692</v>
      </c>
      <c r="G25" s="140" t="s">
        <v>2335</v>
      </c>
      <c r="H25" s="140" t="s">
        <v>2336</v>
      </c>
      <c r="I25" s="140">
        <v>247716</v>
      </c>
      <c r="J25" s="140">
        <v>10</v>
      </c>
      <c r="K25" s="130">
        <f>J25*10000</f>
        <v>100000</v>
      </c>
      <c r="L25" s="69">
        <v>333920281009</v>
      </c>
      <c r="O25" t="s">
        <v>2091</v>
      </c>
      <c r="P25" t="s">
        <v>955</v>
      </c>
    </row>
    <row r="26" spans="1:12" ht="15">
      <c r="A26" s="142">
        <v>45168</v>
      </c>
      <c r="B26" t="s">
        <v>2338</v>
      </c>
      <c r="C26" t="s">
        <v>50</v>
      </c>
      <c r="D26" t="s">
        <v>2250</v>
      </c>
      <c r="F26" s="140" t="s">
        <v>1692</v>
      </c>
      <c r="G26" s="140" t="s">
        <v>2335</v>
      </c>
      <c r="H26" s="140" t="s">
        <v>2336</v>
      </c>
      <c r="I26" s="118" t="s">
        <v>1550</v>
      </c>
      <c r="J26" s="118" t="s">
        <v>1550</v>
      </c>
      <c r="K26" s="118" t="s">
        <v>1550</v>
      </c>
      <c r="L26" s="69">
        <v>333920291037</v>
      </c>
    </row>
    <row r="27" spans="1:12" ht="15">
      <c r="A27" s="142">
        <v>45170</v>
      </c>
      <c r="B27" t="s">
        <v>2339</v>
      </c>
      <c r="C27" t="s">
        <v>2340</v>
      </c>
      <c r="D27" t="s">
        <v>2250</v>
      </c>
      <c r="E27" t="s">
        <v>2262</v>
      </c>
      <c r="F27" s="140" t="s">
        <v>31</v>
      </c>
      <c r="G27" s="140" t="s">
        <v>2341</v>
      </c>
      <c r="H27" s="140" t="s">
        <v>2342</v>
      </c>
      <c r="I27" s="140">
        <v>247733</v>
      </c>
      <c r="J27" s="140">
        <v>1.5</v>
      </c>
      <c r="K27" s="130">
        <f aca="true" t="shared" si="2" ref="K27:K35">J27*10000</f>
        <v>15000</v>
      </c>
      <c r="L27" s="69">
        <v>333920127002</v>
      </c>
    </row>
    <row r="28" spans="1:12" ht="15">
      <c r="A28" s="142">
        <v>45212</v>
      </c>
      <c r="B28" t="s">
        <v>2343</v>
      </c>
      <c r="C28" t="s">
        <v>2344</v>
      </c>
      <c r="D28" t="s">
        <v>2250</v>
      </c>
      <c r="E28" t="s">
        <v>2345</v>
      </c>
      <c r="F28" s="140" t="s">
        <v>31</v>
      </c>
      <c r="G28" s="140" t="s">
        <v>2346</v>
      </c>
      <c r="H28" s="140" t="s">
        <v>2347</v>
      </c>
      <c r="I28" s="140">
        <v>247883</v>
      </c>
      <c r="J28" s="140">
        <v>14.35</v>
      </c>
      <c r="K28" s="130">
        <f t="shared" si="2"/>
        <v>143500</v>
      </c>
      <c r="L28" s="69">
        <v>333920316008</v>
      </c>
    </row>
    <row r="29" spans="1:12" ht="15">
      <c r="A29" s="142">
        <v>45223</v>
      </c>
      <c r="B29" t="s">
        <v>2348</v>
      </c>
      <c r="C29" t="s">
        <v>2249</v>
      </c>
      <c r="D29" t="s">
        <v>2250</v>
      </c>
      <c r="E29" t="s">
        <v>2349</v>
      </c>
      <c r="F29" s="140" t="s">
        <v>31</v>
      </c>
      <c r="G29" s="140" t="s">
        <v>2350</v>
      </c>
      <c r="H29" s="140" t="s">
        <v>2351</v>
      </c>
      <c r="I29" s="140">
        <v>247918</v>
      </c>
      <c r="J29" s="140">
        <v>19.3</v>
      </c>
      <c r="K29" s="130">
        <f t="shared" si="2"/>
        <v>193000</v>
      </c>
      <c r="L29" s="69">
        <v>333921227002</v>
      </c>
    </row>
    <row r="30" spans="1:12" ht="15">
      <c r="A30" s="142">
        <v>45243</v>
      </c>
      <c r="B30" t="s">
        <v>2352</v>
      </c>
      <c r="C30" t="s">
        <v>2249</v>
      </c>
      <c r="D30" t="s">
        <v>2250</v>
      </c>
      <c r="F30" s="140" t="s">
        <v>1692</v>
      </c>
      <c r="G30" s="140" t="s">
        <v>2353</v>
      </c>
      <c r="H30" s="140" t="s">
        <v>2354</v>
      </c>
      <c r="I30" s="140">
        <v>247994</v>
      </c>
      <c r="J30" s="140">
        <v>0.4</v>
      </c>
      <c r="K30" s="130">
        <f t="shared" si="2"/>
        <v>4000</v>
      </c>
      <c r="L30" s="69">
        <v>333921226003</v>
      </c>
    </row>
    <row r="31" spans="1:12" ht="15">
      <c r="A31" s="142">
        <v>45245</v>
      </c>
      <c r="B31" t="s">
        <v>2355</v>
      </c>
      <c r="C31" t="s">
        <v>2317</v>
      </c>
      <c r="D31" t="s">
        <v>2250</v>
      </c>
      <c r="E31" t="s">
        <v>2356</v>
      </c>
      <c r="F31" s="140" t="s">
        <v>31</v>
      </c>
      <c r="G31" s="140" t="s">
        <v>2277</v>
      </c>
      <c r="H31" s="140" t="s">
        <v>2357</v>
      </c>
      <c r="I31" s="140">
        <v>247997</v>
      </c>
      <c r="J31" s="140">
        <v>5</v>
      </c>
      <c r="K31" s="130">
        <f t="shared" si="2"/>
        <v>50000</v>
      </c>
      <c r="L31" s="69">
        <v>333920115006</v>
      </c>
    </row>
    <row r="32" spans="1:12" ht="15">
      <c r="A32" s="142">
        <v>45289</v>
      </c>
      <c r="B32" t="s">
        <v>2358</v>
      </c>
      <c r="C32" t="s">
        <v>2359</v>
      </c>
      <c r="D32" t="s">
        <v>2286</v>
      </c>
      <c r="E32" t="s">
        <v>2360</v>
      </c>
      <c r="F32" s="140" t="s">
        <v>31</v>
      </c>
      <c r="G32" s="140" t="s">
        <v>2361</v>
      </c>
      <c r="H32" s="140" t="s">
        <v>2362</v>
      </c>
      <c r="I32" s="140">
        <v>248106</v>
      </c>
      <c r="J32" s="140">
        <v>8</v>
      </c>
      <c r="K32" s="130">
        <f t="shared" si="2"/>
        <v>80000</v>
      </c>
      <c r="L32" s="69">
        <v>336104306002</v>
      </c>
    </row>
    <row r="33" ht="15">
      <c r="K33" s="130">
        <f t="shared" si="2"/>
        <v>0</v>
      </c>
    </row>
    <row r="34" ht="15">
      <c r="K34" s="130">
        <f t="shared" si="2"/>
        <v>0</v>
      </c>
    </row>
    <row r="35" ht="15">
      <c r="K35" s="130">
        <f t="shared" si="2"/>
        <v>0</v>
      </c>
    </row>
  </sheetData>
  <sheetProtection/>
  <autoFilter ref="F1:F35"/>
  <mergeCells count="1">
    <mergeCell ref="P5:P8"/>
  </mergeCells>
  <printOptions/>
  <pageMargins left="0.7" right="0.7" top="0.75" bottom="0.75" header="0.3" footer="0.3"/>
  <pageSetup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0.28125" style="0" bestFit="1" customWidth="1"/>
    <col min="2" max="2" width="28.57421875" style="0" bestFit="1" customWidth="1"/>
    <col min="3" max="3" width="21.140625" style="0" bestFit="1" customWidth="1"/>
    <col min="4" max="4" width="13.8515625" style="0" bestFit="1" customWidth="1"/>
    <col min="5" max="5" width="17.57421875" style="0" bestFit="1" customWidth="1"/>
    <col min="6" max="6" width="9.57421875" style="0" bestFit="1" customWidth="1"/>
    <col min="7" max="7" width="46.00390625" style="0" bestFit="1" customWidth="1"/>
    <col min="8" max="8" width="20.00390625" style="0" bestFit="1" customWidth="1"/>
    <col min="12" max="12" width="13.140625" style="69" bestFit="1" customWidth="1"/>
    <col min="13" max="14" width="16.28125" style="0" bestFit="1" customWidth="1"/>
    <col min="15" max="15" width="26.140625" style="0" bestFit="1" customWidth="1"/>
    <col min="16" max="16" width="19.00390625" style="0" bestFit="1" customWidth="1"/>
  </cols>
  <sheetData>
    <row r="1" spans="1:16" ht="15">
      <c r="A1" s="141" t="s">
        <v>0</v>
      </c>
      <c r="B1" s="120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124" t="s">
        <v>6</v>
      </c>
      <c r="H1" s="124" t="s">
        <v>7</v>
      </c>
      <c r="I1" s="75" t="s">
        <v>8</v>
      </c>
      <c r="J1" s="99" t="s">
        <v>722</v>
      </c>
      <c r="K1" s="129" t="s">
        <v>723</v>
      </c>
      <c r="L1" s="77" t="s">
        <v>724</v>
      </c>
      <c r="M1" s="91" t="s">
        <v>831</v>
      </c>
      <c r="N1" s="91" t="s">
        <v>1690</v>
      </c>
      <c r="O1" s="50" t="s">
        <v>832</v>
      </c>
      <c r="P1" s="50" t="s">
        <v>833</v>
      </c>
    </row>
    <row r="2" spans="1:15" ht="15">
      <c r="A2" s="92">
        <v>45328</v>
      </c>
      <c r="B2" t="s">
        <v>2363</v>
      </c>
      <c r="C2" t="s">
        <v>2364</v>
      </c>
      <c r="D2" t="s">
        <v>2250</v>
      </c>
      <c r="E2" t="s">
        <v>2367</v>
      </c>
      <c r="F2" t="s">
        <v>1837</v>
      </c>
      <c r="G2" t="s">
        <v>2365</v>
      </c>
      <c r="H2" t="s">
        <v>2366</v>
      </c>
      <c r="I2">
        <v>248188</v>
      </c>
      <c r="J2">
        <v>8</v>
      </c>
      <c r="K2" s="146">
        <v>80000</v>
      </c>
      <c r="L2" s="69">
        <v>333921190004</v>
      </c>
      <c r="O2" t="s">
        <v>1867</v>
      </c>
    </row>
    <row r="3" spans="1:12" ht="15">
      <c r="A3" s="92">
        <v>45356</v>
      </c>
      <c r="B3" t="s">
        <v>2368</v>
      </c>
      <c r="C3" t="s">
        <v>2340</v>
      </c>
      <c r="D3" t="s">
        <v>2250</v>
      </c>
      <c r="E3" t="s">
        <v>2369</v>
      </c>
      <c r="F3" t="s">
        <v>1566</v>
      </c>
      <c r="G3" t="s">
        <v>2370</v>
      </c>
      <c r="H3" t="s">
        <v>2371</v>
      </c>
      <c r="I3">
        <v>248253</v>
      </c>
      <c r="J3">
        <v>2.5</v>
      </c>
      <c r="K3" s="146">
        <v>25000</v>
      </c>
      <c r="L3" s="69">
        <v>333920116001</v>
      </c>
    </row>
    <row r="4" spans="1:12" ht="15">
      <c r="A4" s="92">
        <v>45373</v>
      </c>
      <c r="B4" t="s">
        <v>2343</v>
      </c>
      <c r="C4" t="s">
        <v>2344</v>
      </c>
      <c r="D4" t="s">
        <v>2250</v>
      </c>
      <c r="E4" t="s">
        <v>2373</v>
      </c>
      <c r="F4" t="s">
        <v>31</v>
      </c>
      <c r="G4" t="s">
        <v>2372</v>
      </c>
      <c r="H4" t="s">
        <v>1995</v>
      </c>
      <c r="I4">
        <v>248319</v>
      </c>
      <c r="J4">
        <v>14.9</v>
      </c>
      <c r="K4" s="146">
        <v>149000</v>
      </c>
      <c r="L4" s="69">
        <v>333920316008</v>
      </c>
    </row>
    <row r="5" spans="1:12" ht="15">
      <c r="A5" s="92">
        <v>45372</v>
      </c>
      <c r="B5" t="s">
        <v>2377</v>
      </c>
      <c r="C5" t="s">
        <v>174</v>
      </c>
      <c r="D5" t="s">
        <v>2250</v>
      </c>
      <c r="E5" t="s">
        <v>2374</v>
      </c>
      <c r="F5" t="s">
        <v>1837</v>
      </c>
      <c r="G5" t="s">
        <v>2375</v>
      </c>
      <c r="H5" t="s">
        <v>2376</v>
      </c>
      <c r="I5">
        <v>248322</v>
      </c>
      <c r="J5">
        <v>3</v>
      </c>
      <c r="K5" s="146">
        <v>30000</v>
      </c>
      <c r="L5" s="69">
        <v>333921496036</v>
      </c>
    </row>
    <row r="6" spans="1:12" ht="15">
      <c r="A6" s="92">
        <v>45378</v>
      </c>
      <c r="B6" t="s">
        <v>2378</v>
      </c>
      <c r="C6" t="s">
        <v>2340</v>
      </c>
      <c r="D6" t="s">
        <v>2250</v>
      </c>
      <c r="E6" t="s">
        <v>2379</v>
      </c>
      <c r="F6" t="s">
        <v>31</v>
      </c>
      <c r="G6" t="s">
        <v>2375</v>
      </c>
      <c r="H6" t="s">
        <v>1705</v>
      </c>
      <c r="I6">
        <v>248336</v>
      </c>
      <c r="J6">
        <v>7</v>
      </c>
      <c r="K6" s="146">
        <v>70000</v>
      </c>
      <c r="L6" s="69">
        <v>333920435002</v>
      </c>
    </row>
    <row r="7" spans="1:12" ht="15">
      <c r="A7" s="92">
        <v>45392</v>
      </c>
      <c r="B7" t="s">
        <v>2380</v>
      </c>
      <c r="C7" t="s">
        <v>2315</v>
      </c>
      <c r="D7" t="s">
        <v>2381</v>
      </c>
      <c r="E7" t="s">
        <v>2382</v>
      </c>
      <c r="F7" t="s">
        <v>31</v>
      </c>
      <c r="G7" t="s">
        <v>2384</v>
      </c>
      <c r="H7" t="s">
        <v>2383</v>
      </c>
      <c r="I7">
        <v>248372</v>
      </c>
      <c r="J7">
        <v>12.75</v>
      </c>
      <c r="K7" s="146">
        <v>127500</v>
      </c>
      <c r="L7" s="69">
        <v>336104303001</v>
      </c>
    </row>
    <row r="8" spans="1:12" ht="15">
      <c r="A8" s="92">
        <v>45401</v>
      </c>
      <c r="B8" t="s">
        <v>2385</v>
      </c>
      <c r="C8" t="s">
        <v>2386</v>
      </c>
      <c r="D8" t="s">
        <v>2250</v>
      </c>
      <c r="E8" t="s">
        <v>2387</v>
      </c>
      <c r="F8" t="s">
        <v>31</v>
      </c>
      <c r="G8" t="s">
        <v>2388</v>
      </c>
      <c r="H8" t="s">
        <v>2389</v>
      </c>
      <c r="I8">
        <v>248389</v>
      </c>
      <c r="J8">
        <v>32.74</v>
      </c>
      <c r="K8" s="146">
        <v>327400</v>
      </c>
      <c r="L8" s="69">
        <v>333920303005</v>
      </c>
    </row>
    <row r="9" spans="1:12" ht="15">
      <c r="A9" s="92">
        <v>45411</v>
      </c>
      <c r="B9" t="s">
        <v>2390</v>
      </c>
      <c r="C9" t="s">
        <v>2391</v>
      </c>
      <c r="D9" t="s">
        <v>2381</v>
      </c>
      <c r="E9" t="s">
        <v>2392</v>
      </c>
      <c r="F9" t="s">
        <v>31</v>
      </c>
      <c r="G9" t="s">
        <v>1165</v>
      </c>
      <c r="H9" t="s">
        <v>233</v>
      </c>
      <c r="I9">
        <v>248415</v>
      </c>
      <c r="J9">
        <v>0.55</v>
      </c>
      <c r="K9" s="146">
        <v>5500</v>
      </c>
      <c r="L9" s="69">
        <v>336105404009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0.8515625" style="15" customWidth="1"/>
    <col min="2" max="2" width="23.57421875" style="0" customWidth="1"/>
    <col min="3" max="3" width="9.57421875" style="0" customWidth="1"/>
    <col min="4" max="4" width="9.00390625" style="0" customWidth="1"/>
    <col min="5" max="5" width="15.140625" style="17" customWidth="1"/>
    <col min="6" max="6" width="14.421875" style="0" customWidth="1"/>
    <col min="7" max="7" width="26.57421875" style="17" customWidth="1"/>
    <col min="8" max="8" width="21.140625" style="18" customWidth="1"/>
    <col min="9" max="9" width="9.00390625" style="0" customWidth="1"/>
    <col min="10" max="10" width="11.00390625" style="19" customWidth="1"/>
    <col min="11" max="11" width="14.00390625" style="19" customWidth="1"/>
    <col min="12" max="12" width="18.7109375" style="22" customWidth="1"/>
    <col min="13" max="13" width="14.8515625" style="0" customWidth="1"/>
  </cols>
  <sheetData>
    <row r="1" spans="1:12" s="15" customFormat="1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3" t="s">
        <v>12</v>
      </c>
    </row>
    <row r="2" spans="1:12" ht="15">
      <c r="A2" s="16">
        <v>40554</v>
      </c>
      <c r="B2" t="s">
        <v>225</v>
      </c>
      <c r="C2" t="s">
        <v>35</v>
      </c>
      <c r="D2" t="s">
        <v>29</v>
      </c>
      <c r="E2" s="17" t="s">
        <v>226</v>
      </c>
      <c r="F2" t="s">
        <v>37</v>
      </c>
      <c r="G2" s="18" t="s">
        <v>227</v>
      </c>
      <c r="H2" s="18" t="s">
        <v>228</v>
      </c>
      <c r="I2">
        <v>230751</v>
      </c>
      <c r="J2" s="19">
        <v>2</v>
      </c>
      <c r="K2" s="19">
        <v>20000</v>
      </c>
      <c r="L2" s="20" t="s">
        <v>229</v>
      </c>
    </row>
    <row r="3" spans="1:12" ht="15">
      <c r="A3" s="16">
        <v>40561</v>
      </c>
      <c r="B3" s="11" t="s">
        <v>230</v>
      </c>
      <c r="C3" s="11" t="s">
        <v>169</v>
      </c>
      <c r="D3" s="11" t="s">
        <v>14</v>
      </c>
      <c r="E3" s="7" t="s">
        <v>231</v>
      </c>
      <c r="F3" s="11" t="s">
        <v>31</v>
      </c>
      <c r="G3" s="21" t="s">
        <v>232</v>
      </c>
      <c r="H3" s="18" t="s">
        <v>233</v>
      </c>
      <c r="I3">
        <v>230679</v>
      </c>
      <c r="J3" s="19">
        <v>2.5</v>
      </c>
      <c r="K3" s="19">
        <v>25000</v>
      </c>
      <c r="L3" s="20" t="s">
        <v>234</v>
      </c>
    </row>
    <row r="4" spans="1:12" ht="15">
      <c r="A4" s="16">
        <v>40562</v>
      </c>
      <c r="B4" s="11" t="s">
        <v>235</v>
      </c>
      <c r="C4" s="11" t="s">
        <v>169</v>
      </c>
      <c r="D4" s="11" t="s">
        <v>14</v>
      </c>
      <c r="E4" s="7" t="s">
        <v>236</v>
      </c>
      <c r="F4" s="11" t="s">
        <v>31</v>
      </c>
      <c r="G4" s="7" t="s">
        <v>237</v>
      </c>
      <c r="H4" s="18" t="s">
        <v>233</v>
      </c>
      <c r="I4">
        <v>230678</v>
      </c>
      <c r="J4" s="19">
        <v>2.5</v>
      </c>
      <c r="K4" s="19">
        <v>25000</v>
      </c>
      <c r="L4" s="20" t="s">
        <v>238</v>
      </c>
    </row>
    <row r="5" spans="1:12" ht="15">
      <c r="A5" s="16">
        <v>40564</v>
      </c>
      <c r="B5" s="11" t="s">
        <v>239</v>
      </c>
      <c r="C5" s="11" t="s">
        <v>240</v>
      </c>
      <c r="D5" s="11" t="s">
        <v>14</v>
      </c>
      <c r="E5" s="7" t="s">
        <v>241</v>
      </c>
      <c r="F5" s="11" t="s">
        <v>21</v>
      </c>
      <c r="G5" s="7" t="s">
        <v>242</v>
      </c>
      <c r="H5" s="18" t="s">
        <v>243</v>
      </c>
      <c r="I5">
        <v>230826</v>
      </c>
      <c r="J5" s="19">
        <v>0</v>
      </c>
      <c r="K5" s="19">
        <v>54.4</v>
      </c>
      <c r="L5" s="20" t="s">
        <v>244</v>
      </c>
    </row>
    <row r="6" spans="1:12" ht="15">
      <c r="A6" s="16">
        <v>40569</v>
      </c>
      <c r="B6" s="11" t="s">
        <v>245</v>
      </c>
      <c r="D6" s="11" t="s">
        <v>14</v>
      </c>
      <c r="E6" s="7" t="s">
        <v>246</v>
      </c>
      <c r="F6" s="11" t="s">
        <v>21</v>
      </c>
      <c r="G6" s="7" t="s">
        <v>247</v>
      </c>
      <c r="H6" s="18" t="s">
        <v>243</v>
      </c>
      <c r="I6">
        <v>230836</v>
      </c>
      <c r="J6" s="19">
        <v>0</v>
      </c>
      <c r="K6" s="19">
        <v>1825</v>
      </c>
      <c r="L6" s="20" t="s">
        <v>248</v>
      </c>
    </row>
    <row r="7" spans="1:12" ht="15">
      <c r="A7" s="16">
        <v>40570</v>
      </c>
      <c r="B7" t="s">
        <v>249</v>
      </c>
      <c r="C7" t="s">
        <v>250</v>
      </c>
      <c r="D7" t="s">
        <v>29</v>
      </c>
      <c r="E7" s="17" t="s">
        <v>251</v>
      </c>
      <c r="F7" t="s">
        <v>16</v>
      </c>
      <c r="G7" s="17" t="s">
        <v>252</v>
      </c>
      <c r="H7" s="18" t="s">
        <v>253</v>
      </c>
      <c r="I7">
        <v>230718</v>
      </c>
      <c r="J7" s="19">
        <v>2</v>
      </c>
      <c r="K7" s="19">
        <v>20000</v>
      </c>
      <c r="L7" s="22" t="s">
        <v>254</v>
      </c>
    </row>
    <row r="8" spans="1:12" ht="15">
      <c r="A8" s="16">
        <v>40574</v>
      </c>
      <c r="B8" s="11" t="s">
        <v>255</v>
      </c>
      <c r="C8" s="11" t="s">
        <v>240</v>
      </c>
      <c r="D8" s="11" t="s">
        <v>14</v>
      </c>
      <c r="E8" s="7" t="s">
        <v>256</v>
      </c>
      <c r="F8" s="11" t="s">
        <v>21</v>
      </c>
      <c r="G8" s="7" t="s">
        <v>257</v>
      </c>
      <c r="H8" s="18" t="s">
        <v>243</v>
      </c>
      <c r="I8">
        <v>230835</v>
      </c>
      <c r="J8" s="19">
        <v>0</v>
      </c>
      <c r="K8" s="19">
        <v>515</v>
      </c>
      <c r="L8" s="20" t="s">
        <v>258</v>
      </c>
    </row>
    <row r="9" spans="1:12" ht="15">
      <c r="A9" s="16">
        <v>40581</v>
      </c>
      <c r="B9" t="s">
        <v>259</v>
      </c>
      <c r="C9" t="s">
        <v>35</v>
      </c>
      <c r="D9" t="s">
        <v>29</v>
      </c>
      <c r="E9" s="17" t="s">
        <v>260</v>
      </c>
      <c r="F9" t="s">
        <v>31</v>
      </c>
      <c r="G9" s="17" t="s">
        <v>261</v>
      </c>
      <c r="H9" s="18" t="s">
        <v>262</v>
      </c>
      <c r="I9">
        <v>230695</v>
      </c>
      <c r="J9" s="19">
        <v>0.4</v>
      </c>
      <c r="K9" s="19">
        <v>4000</v>
      </c>
      <c r="L9" s="22" t="s">
        <v>263</v>
      </c>
    </row>
    <row r="10" spans="1:12" ht="15">
      <c r="A10" s="16">
        <v>40599</v>
      </c>
      <c r="B10" t="s">
        <v>264</v>
      </c>
      <c r="C10" t="s">
        <v>169</v>
      </c>
      <c r="D10" t="s">
        <v>14</v>
      </c>
      <c r="E10" s="17" t="s">
        <v>265</v>
      </c>
      <c r="F10" t="s">
        <v>31</v>
      </c>
      <c r="G10" s="17" t="s">
        <v>266</v>
      </c>
      <c r="H10" s="18" t="s">
        <v>233</v>
      </c>
      <c r="I10">
        <v>230775</v>
      </c>
      <c r="J10" s="19">
        <v>2</v>
      </c>
      <c r="K10" s="19">
        <v>20000</v>
      </c>
      <c r="L10" s="22" t="s">
        <v>267</v>
      </c>
    </row>
    <row r="11" spans="1:12" ht="15">
      <c r="A11" s="16">
        <v>40610</v>
      </c>
      <c r="B11" t="s">
        <v>268</v>
      </c>
      <c r="C11" t="s">
        <v>35</v>
      </c>
      <c r="D11" t="s">
        <v>29</v>
      </c>
      <c r="E11" s="17" t="s">
        <v>269</v>
      </c>
      <c r="F11" t="s">
        <v>31</v>
      </c>
      <c r="G11" s="17" t="s">
        <v>270</v>
      </c>
      <c r="H11" s="18" t="s">
        <v>271</v>
      </c>
      <c r="I11">
        <v>230820</v>
      </c>
      <c r="J11" s="19">
        <v>2</v>
      </c>
      <c r="K11" s="19">
        <v>20000</v>
      </c>
      <c r="L11" s="20" t="s">
        <v>272</v>
      </c>
    </row>
    <row r="12" spans="1:12" ht="15">
      <c r="A12" s="16">
        <v>40620</v>
      </c>
      <c r="B12" t="s">
        <v>273</v>
      </c>
      <c r="C12" t="s">
        <v>169</v>
      </c>
      <c r="D12" s="11" t="s">
        <v>14</v>
      </c>
      <c r="E12" s="17" t="s">
        <v>274</v>
      </c>
      <c r="F12" s="11" t="s">
        <v>21</v>
      </c>
      <c r="G12" s="17" t="s">
        <v>275</v>
      </c>
      <c r="H12" s="18" t="s">
        <v>243</v>
      </c>
      <c r="I12">
        <v>231024</v>
      </c>
      <c r="J12" s="19">
        <v>0</v>
      </c>
      <c r="K12" s="19">
        <v>1600</v>
      </c>
      <c r="L12" s="22" t="s">
        <v>276</v>
      </c>
    </row>
    <row r="13" spans="1:12" ht="15">
      <c r="A13" s="16">
        <v>40639</v>
      </c>
      <c r="B13" t="s">
        <v>277</v>
      </c>
      <c r="C13" t="s">
        <v>169</v>
      </c>
      <c r="D13" t="s">
        <v>14</v>
      </c>
      <c r="E13" s="17" t="s">
        <v>278</v>
      </c>
      <c r="F13" t="s">
        <v>37</v>
      </c>
      <c r="G13" s="17" t="s">
        <v>172</v>
      </c>
      <c r="H13" s="18" t="s">
        <v>279</v>
      </c>
      <c r="I13">
        <v>230949</v>
      </c>
      <c r="J13" s="19">
        <v>10.5</v>
      </c>
      <c r="K13" s="19">
        <v>105000</v>
      </c>
      <c r="L13" s="22" t="s">
        <v>280</v>
      </c>
    </row>
    <row r="14" spans="1:12" ht="15">
      <c r="A14" s="16">
        <v>40641</v>
      </c>
      <c r="B14" s="23" t="s">
        <v>281</v>
      </c>
      <c r="C14" s="24" t="s">
        <v>282</v>
      </c>
      <c r="D14" s="11" t="s">
        <v>14</v>
      </c>
      <c r="E14" s="7" t="s">
        <v>283</v>
      </c>
      <c r="F14" s="11" t="s">
        <v>31</v>
      </c>
      <c r="G14" s="7" t="s">
        <v>284</v>
      </c>
      <c r="H14" s="18" t="s">
        <v>285</v>
      </c>
      <c r="I14">
        <v>230968</v>
      </c>
      <c r="J14" s="19">
        <v>8.2</v>
      </c>
      <c r="K14" s="19">
        <v>82000</v>
      </c>
      <c r="L14" s="20" t="s">
        <v>286</v>
      </c>
    </row>
    <row r="15" spans="1:12" ht="15">
      <c r="A15" s="16">
        <v>40648</v>
      </c>
      <c r="B15" t="s">
        <v>287</v>
      </c>
      <c r="C15" t="s">
        <v>169</v>
      </c>
      <c r="D15" s="11" t="s">
        <v>14</v>
      </c>
      <c r="E15" s="17" t="s">
        <v>288</v>
      </c>
      <c r="F15" s="11" t="s">
        <v>21</v>
      </c>
      <c r="G15" s="17" t="s">
        <v>289</v>
      </c>
      <c r="H15" s="18" t="s">
        <v>243</v>
      </c>
      <c r="I15">
        <v>231025</v>
      </c>
      <c r="J15" s="19">
        <v>0</v>
      </c>
      <c r="K15" s="19">
        <v>500</v>
      </c>
      <c r="L15" s="22" t="s">
        <v>290</v>
      </c>
    </row>
    <row r="16" spans="1:12" ht="15">
      <c r="A16" s="16">
        <v>40652</v>
      </c>
      <c r="B16" t="s">
        <v>291</v>
      </c>
      <c r="C16" t="s">
        <v>169</v>
      </c>
      <c r="D16" s="11" t="s">
        <v>14</v>
      </c>
      <c r="E16" s="17" t="s">
        <v>292</v>
      </c>
      <c r="F16" s="11" t="s">
        <v>21</v>
      </c>
      <c r="G16" s="17" t="s">
        <v>293</v>
      </c>
      <c r="H16" s="18" t="s">
        <v>243</v>
      </c>
      <c r="I16">
        <v>231026</v>
      </c>
      <c r="J16" s="19">
        <v>0</v>
      </c>
      <c r="K16" s="19">
        <v>1600</v>
      </c>
      <c r="L16" s="22" t="s">
        <v>294</v>
      </c>
    </row>
    <row r="17" spans="1:12" ht="15">
      <c r="A17" s="16">
        <v>40655</v>
      </c>
      <c r="B17" t="s">
        <v>295</v>
      </c>
      <c r="C17" t="s">
        <v>169</v>
      </c>
      <c r="D17" s="11" t="s">
        <v>14</v>
      </c>
      <c r="E17" s="17" t="s">
        <v>98</v>
      </c>
      <c r="F17" s="11" t="s">
        <v>21</v>
      </c>
      <c r="G17" s="17" t="s">
        <v>296</v>
      </c>
      <c r="H17" s="18" t="s">
        <v>243</v>
      </c>
      <c r="I17">
        <v>231023</v>
      </c>
      <c r="J17" s="19">
        <v>0</v>
      </c>
      <c r="K17" s="19">
        <v>500</v>
      </c>
      <c r="L17" s="22" t="s">
        <v>297</v>
      </c>
    </row>
    <row r="18" spans="1:12" ht="15">
      <c r="A18" s="16">
        <v>40675</v>
      </c>
      <c r="B18" s="24" t="s">
        <v>298</v>
      </c>
      <c r="C18" s="11" t="s">
        <v>299</v>
      </c>
      <c r="D18" s="11" t="s">
        <v>29</v>
      </c>
      <c r="E18" s="7" t="s">
        <v>300</v>
      </c>
      <c r="F18" s="11" t="s">
        <v>31</v>
      </c>
      <c r="G18" s="7" t="s">
        <v>301</v>
      </c>
      <c r="H18" s="18" t="s">
        <v>302</v>
      </c>
      <c r="I18">
        <v>231048</v>
      </c>
      <c r="J18" s="19">
        <v>2.7</v>
      </c>
      <c r="K18" s="19">
        <v>27000</v>
      </c>
      <c r="L18" s="20" t="s">
        <v>303</v>
      </c>
    </row>
    <row r="19" spans="1:12" ht="15">
      <c r="A19" s="16">
        <v>40675</v>
      </c>
      <c r="B19" s="23" t="s">
        <v>304</v>
      </c>
      <c r="C19" s="11" t="s">
        <v>299</v>
      </c>
      <c r="D19" s="11" t="s">
        <v>29</v>
      </c>
      <c r="E19" s="7" t="s">
        <v>305</v>
      </c>
      <c r="F19" s="11" t="s">
        <v>31</v>
      </c>
      <c r="G19" s="7" t="s">
        <v>301</v>
      </c>
      <c r="H19" s="18" t="s">
        <v>302</v>
      </c>
      <c r="I19">
        <v>231048</v>
      </c>
      <c r="J19" s="19">
        <v>2.7</v>
      </c>
      <c r="K19" s="19">
        <v>27000</v>
      </c>
      <c r="L19" s="20" t="s">
        <v>306</v>
      </c>
    </row>
    <row r="20" spans="1:12" ht="15">
      <c r="A20" s="16">
        <v>40718</v>
      </c>
      <c r="B20" t="s">
        <v>307</v>
      </c>
      <c r="C20" s="24" t="s">
        <v>133</v>
      </c>
      <c r="D20" s="11" t="s">
        <v>14</v>
      </c>
      <c r="E20" s="17" t="s">
        <v>308</v>
      </c>
      <c r="F20" s="11" t="s">
        <v>31</v>
      </c>
      <c r="G20" s="17" t="s">
        <v>309</v>
      </c>
      <c r="H20" s="18" t="s">
        <v>310</v>
      </c>
      <c r="I20">
        <v>231216</v>
      </c>
      <c r="J20" s="19">
        <v>3.5</v>
      </c>
      <c r="K20" s="19">
        <v>35000</v>
      </c>
      <c r="L20" s="22" t="s">
        <v>311</v>
      </c>
    </row>
    <row r="21" spans="1:12" ht="15">
      <c r="A21" s="16">
        <v>40722</v>
      </c>
      <c r="B21" s="11" t="s">
        <v>312</v>
      </c>
      <c r="C21" s="11" t="s">
        <v>313</v>
      </c>
      <c r="D21" s="11" t="s">
        <v>29</v>
      </c>
      <c r="E21" s="17" t="s">
        <v>314</v>
      </c>
      <c r="F21" s="11" t="s">
        <v>37</v>
      </c>
      <c r="G21" s="17" t="s">
        <v>315</v>
      </c>
      <c r="H21" s="18" t="s">
        <v>316</v>
      </c>
      <c r="I21">
        <v>231311</v>
      </c>
      <c r="J21" s="19">
        <v>135.5</v>
      </c>
      <c r="K21" s="19">
        <v>1355000</v>
      </c>
      <c r="L21" s="22" t="s">
        <v>317</v>
      </c>
    </row>
    <row r="22" spans="1:12" ht="15">
      <c r="A22" s="16">
        <v>40722</v>
      </c>
      <c r="B22" s="11" t="s">
        <v>312</v>
      </c>
      <c r="C22" s="11" t="s">
        <v>313</v>
      </c>
      <c r="D22" s="11" t="s">
        <v>29</v>
      </c>
      <c r="E22" s="17" t="s">
        <v>314</v>
      </c>
      <c r="F22" s="11" t="s">
        <v>37</v>
      </c>
      <c r="G22" s="17" t="s">
        <v>315</v>
      </c>
      <c r="H22" s="18" t="s">
        <v>316</v>
      </c>
      <c r="I22">
        <v>231311</v>
      </c>
      <c r="J22" s="19">
        <v>135.5</v>
      </c>
      <c r="K22" s="19">
        <v>1355000</v>
      </c>
      <c r="L22" s="22" t="s">
        <v>318</v>
      </c>
    </row>
    <row r="23" spans="1:12" ht="15">
      <c r="A23" s="16">
        <v>40724</v>
      </c>
      <c r="B23" t="s">
        <v>319</v>
      </c>
      <c r="C23" t="s">
        <v>169</v>
      </c>
      <c r="D23" s="11" t="s">
        <v>14</v>
      </c>
      <c r="E23" s="17" t="s">
        <v>320</v>
      </c>
      <c r="F23" s="11" t="s">
        <v>31</v>
      </c>
      <c r="G23" s="17" t="s">
        <v>321</v>
      </c>
      <c r="H23" s="18" t="s">
        <v>322</v>
      </c>
      <c r="I23" s="11">
        <v>231260</v>
      </c>
      <c r="J23" s="19">
        <v>2.75</v>
      </c>
      <c r="K23" s="19">
        <v>27500</v>
      </c>
      <c r="L23" s="22" t="s">
        <v>323</v>
      </c>
    </row>
    <row r="24" spans="1:12" ht="15">
      <c r="A24" s="16">
        <v>40724</v>
      </c>
      <c r="B24" s="11" t="s">
        <v>319</v>
      </c>
      <c r="C24" s="11" t="s">
        <v>169</v>
      </c>
      <c r="D24" s="11" t="s">
        <v>14</v>
      </c>
      <c r="E24" s="7" t="s">
        <v>320</v>
      </c>
      <c r="F24" s="11" t="s">
        <v>31</v>
      </c>
      <c r="G24" s="7" t="s">
        <v>321</v>
      </c>
      <c r="H24" s="18" t="s">
        <v>322</v>
      </c>
      <c r="I24">
        <v>231261</v>
      </c>
      <c r="J24" s="19">
        <v>2.75</v>
      </c>
      <c r="K24" s="19">
        <v>27500</v>
      </c>
      <c r="L24" s="20" t="s">
        <v>323</v>
      </c>
    </row>
    <row r="25" spans="1:12" ht="15">
      <c r="A25" s="16">
        <v>40724</v>
      </c>
      <c r="B25" s="11" t="s">
        <v>277</v>
      </c>
      <c r="C25" s="11" t="s">
        <v>169</v>
      </c>
      <c r="D25" s="11" t="s">
        <v>14</v>
      </c>
      <c r="E25" s="17" t="s">
        <v>278</v>
      </c>
      <c r="F25" s="11" t="s">
        <v>37</v>
      </c>
      <c r="G25" s="17" t="s">
        <v>279</v>
      </c>
      <c r="H25" s="18" t="s">
        <v>324</v>
      </c>
      <c r="I25">
        <v>231391</v>
      </c>
      <c r="J25" s="19">
        <v>5</v>
      </c>
      <c r="K25" s="19">
        <v>50000</v>
      </c>
      <c r="L25" s="22" t="s">
        <v>280</v>
      </c>
    </row>
    <row r="26" spans="1:12" ht="15">
      <c r="A26" s="16">
        <v>40725</v>
      </c>
      <c r="B26" s="23" t="s">
        <v>325</v>
      </c>
      <c r="C26" t="s">
        <v>35</v>
      </c>
      <c r="D26" s="11" t="s">
        <v>29</v>
      </c>
      <c r="E26" s="17" t="s">
        <v>326</v>
      </c>
      <c r="F26" s="11" t="s">
        <v>37</v>
      </c>
      <c r="G26" s="17" t="s">
        <v>327</v>
      </c>
      <c r="H26" s="18" t="s">
        <v>328</v>
      </c>
      <c r="I26">
        <v>231263</v>
      </c>
      <c r="J26" s="19">
        <v>3.5</v>
      </c>
      <c r="K26" s="19">
        <v>50000</v>
      </c>
      <c r="L26" s="22" t="s">
        <v>329</v>
      </c>
    </row>
    <row r="27" spans="1:12" ht="15">
      <c r="A27" s="16">
        <v>40729</v>
      </c>
      <c r="B27" s="11" t="s">
        <v>330</v>
      </c>
      <c r="C27" t="s">
        <v>35</v>
      </c>
      <c r="D27" s="11" t="s">
        <v>41</v>
      </c>
      <c r="E27" s="17" t="s">
        <v>331</v>
      </c>
      <c r="F27" s="11" t="s">
        <v>31</v>
      </c>
      <c r="G27" s="17" t="s">
        <v>332</v>
      </c>
      <c r="H27" s="18" t="s">
        <v>163</v>
      </c>
      <c r="I27">
        <v>231278</v>
      </c>
      <c r="J27" s="19">
        <v>0</v>
      </c>
      <c r="K27" s="19">
        <v>400</v>
      </c>
      <c r="L27" s="22" t="s">
        <v>333</v>
      </c>
    </row>
    <row r="28" spans="1:12" ht="15">
      <c r="A28" s="16">
        <v>40736</v>
      </c>
      <c r="B28" s="24" t="s">
        <v>334</v>
      </c>
      <c r="C28" s="11" t="s">
        <v>335</v>
      </c>
      <c r="D28" s="11" t="s">
        <v>29</v>
      </c>
      <c r="E28" s="7" t="s">
        <v>336</v>
      </c>
      <c r="F28" s="11" t="s">
        <v>31</v>
      </c>
      <c r="G28" s="7" t="s">
        <v>337</v>
      </c>
      <c r="H28" s="18" t="s">
        <v>338</v>
      </c>
      <c r="I28">
        <v>231309</v>
      </c>
      <c r="J28" s="19">
        <v>5.7</v>
      </c>
      <c r="K28" s="19">
        <v>57000</v>
      </c>
      <c r="L28" s="20" t="s">
        <v>339</v>
      </c>
    </row>
    <row r="29" spans="1:12" ht="15">
      <c r="A29" s="16">
        <v>40751</v>
      </c>
      <c r="B29" s="7" t="s">
        <v>340</v>
      </c>
      <c r="C29" s="11" t="s">
        <v>169</v>
      </c>
      <c r="D29" s="11" t="s">
        <v>14</v>
      </c>
      <c r="E29" s="7" t="s">
        <v>278</v>
      </c>
      <c r="F29" s="11" t="s">
        <v>37</v>
      </c>
      <c r="G29" s="7" t="s">
        <v>279</v>
      </c>
      <c r="H29" s="18" t="s">
        <v>243</v>
      </c>
      <c r="I29">
        <v>231390</v>
      </c>
      <c r="J29" s="19">
        <v>0</v>
      </c>
      <c r="K29" s="19">
        <v>100</v>
      </c>
      <c r="L29" s="20" t="s">
        <v>280</v>
      </c>
    </row>
    <row r="30" spans="1:12" ht="15">
      <c r="A30" s="16">
        <v>40765</v>
      </c>
      <c r="B30" s="25" t="s">
        <v>341</v>
      </c>
      <c r="C30" s="11" t="s">
        <v>299</v>
      </c>
      <c r="D30" s="11" t="s">
        <v>29</v>
      </c>
      <c r="E30" s="7" t="s">
        <v>342</v>
      </c>
      <c r="F30" s="11" t="s">
        <v>31</v>
      </c>
      <c r="G30" s="7" t="s">
        <v>343</v>
      </c>
      <c r="H30" s="18" t="s">
        <v>344</v>
      </c>
      <c r="I30">
        <v>231433</v>
      </c>
      <c r="J30" s="19">
        <v>8.5</v>
      </c>
      <c r="K30" s="19">
        <v>85000</v>
      </c>
      <c r="L30" s="20" t="s">
        <v>345</v>
      </c>
    </row>
    <row r="31" spans="1:12" ht="15">
      <c r="A31" s="16">
        <v>40787</v>
      </c>
      <c r="B31" s="17" t="s">
        <v>346</v>
      </c>
      <c r="C31" s="11" t="s">
        <v>35</v>
      </c>
      <c r="D31" s="11" t="s">
        <v>29</v>
      </c>
      <c r="E31" s="17" t="s">
        <v>347</v>
      </c>
      <c r="F31" s="11" t="s">
        <v>31</v>
      </c>
      <c r="G31" s="17" t="s">
        <v>348</v>
      </c>
      <c r="H31" s="18" t="s">
        <v>349</v>
      </c>
      <c r="I31">
        <v>231600</v>
      </c>
      <c r="J31" s="19">
        <v>4.5</v>
      </c>
      <c r="K31" s="19">
        <v>45000</v>
      </c>
      <c r="L31" s="22" t="s">
        <v>350</v>
      </c>
    </row>
    <row r="32" spans="1:12" ht="15">
      <c r="A32" s="16">
        <v>40788</v>
      </c>
      <c r="B32" t="s">
        <v>351</v>
      </c>
      <c r="C32" s="11" t="s">
        <v>313</v>
      </c>
      <c r="D32" s="11" t="s">
        <v>29</v>
      </c>
      <c r="E32" s="17" t="s">
        <v>352</v>
      </c>
      <c r="F32" s="11" t="s">
        <v>31</v>
      </c>
      <c r="G32" s="17" t="s">
        <v>353</v>
      </c>
      <c r="H32" s="18" t="s">
        <v>354</v>
      </c>
      <c r="I32">
        <v>231563</v>
      </c>
      <c r="J32" s="19">
        <v>36.5</v>
      </c>
      <c r="K32" s="19">
        <v>365000</v>
      </c>
      <c r="L32" s="22" t="s">
        <v>355</v>
      </c>
    </row>
    <row r="33" spans="1:12" ht="15">
      <c r="A33" s="16">
        <v>40788</v>
      </c>
      <c r="B33" s="24" t="s">
        <v>356</v>
      </c>
      <c r="C33" s="11" t="s">
        <v>357</v>
      </c>
      <c r="D33" s="11" t="s">
        <v>14</v>
      </c>
      <c r="E33" s="17" t="s">
        <v>358</v>
      </c>
      <c r="F33" s="11" t="s">
        <v>31</v>
      </c>
      <c r="G33" s="17" t="s">
        <v>359</v>
      </c>
      <c r="H33" s="18" t="s">
        <v>360</v>
      </c>
      <c r="I33">
        <v>231566</v>
      </c>
      <c r="J33" s="19">
        <v>1.75</v>
      </c>
      <c r="K33" s="19">
        <v>17500</v>
      </c>
      <c r="L33" s="22" t="s">
        <v>361</v>
      </c>
    </row>
    <row r="34" spans="1:12" ht="15">
      <c r="A34" s="16">
        <v>40795</v>
      </c>
      <c r="B34" t="s">
        <v>362</v>
      </c>
      <c r="C34" s="11" t="s">
        <v>35</v>
      </c>
      <c r="D34" s="11" t="s">
        <v>29</v>
      </c>
      <c r="E34" s="17" t="s">
        <v>363</v>
      </c>
      <c r="F34" s="11" t="s">
        <v>31</v>
      </c>
      <c r="G34" s="17" t="s">
        <v>364</v>
      </c>
      <c r="H34" s="18" t="s">
        <v>365</v>
      </c>
      <c r="I34">
        <v>231620</v>
      </c>
      <c r="J34" s="19">
        <v>0</v>
      </c>
      <c r="K34" s="19">
        <v>21000</v>
      </c>
      <c r="L34" s="22" t="s">
        <v>366</v>
      </c>
    </row>
    <row r="35" spans="1:12" ht="15">
      <c r="A35" s="16">
        <v>40798</v>
      </c>
      <c r="B35" t="s">
        <v>367</v>
      </c>
      <c r="C35" s="11" t="s">
        <v>313</v>
      </c>
      <c r="D35" s="11" t="s">
        <v>29</v>
      </c>
      <c r="E35" s="17" t="s">
        <v>368</v>
      </c>
      <c r="F35" s="11" t="s">
        <v>31</v>
      </c>
      <c r="G35" s="17" t="s">
        <v>369</v>
      </c>
      <c r="H35" s="18" t="s">
        <v>370</v>
      </c>
      <c r="I35">
        <v>231611</v>
      </c>
      <c r="J35" s="19">
        <v>18.6</v>
      </c>
      <c r="K35" s="19">
        <v>186000</v>
      </c>
      <c r="L35" s="22" t="s">
        <v>371</v>
      </c>
    </row>
    <row r="36" spans="1:12" ht="15">
      <c r="A36" s="16">
        <v>40798</v>
      </c>
      <c r="B36" t="s">
        <v>367</v>
      </c>
      <c r="C36" s="11" t="s">
        <v>313</v>
      </c>
      <c r="D36" s="11" t="s">
        <v>29</v>
      </c>
      <c r="E36" s="17" t="s">
        <v>368</v>
      </c>
      <c r="F36" s="11" t="s">
        <v>31</v>
      </c>
      <c r="G36" s="17" t="s">
        <v>370</v>
      </c>
      <c r="H36" s="18" t="s">
        <v>372</v>
      </c>
      <c r="I36">
        <v>231612</v>
      </c>
      <c r="J36" s="19">
        <v>23.5</v>
      </c>
      <c r="K36" s="19">
        <v>235000</v>
      </c>
      <c r="L36" s="22" t="s">
        <v>371</v>
      </c>
    </row>
    <row r="37" spans="1:12" ht="15">
      <c r="A37" s="16">
        <v>40800</v>
      </c>
      <c r="B37" t="s">
        <v>373</v>
      </c>
      <c r="C37" s="11" t="s">
        <v>35</v>
      </c>
      <c r="D37" s="11" t="s">
        <v>29</v>
      </c>
      <c r="E37" s="17" t="s">
        <v>374</v>
      </c>
      <c r="F37" s="11" t="s">
        <v>31</v>
      </c>
      <c r="G37" s="17" t="s">
        <v>375</v>
      </c>
      <c r="H37" s="18" t="s">
        <v>376</v>
      </c>
      <c r="I37">
        <v>231641</v>
      </c>
      <c r="J37" s="19">
        <v>0.75</v>
      </c>
      <c r="K37" s="19">
        <v>7500</v>
      </c>
      <c r="L37" s="22" t="s">
        <v>377</v>
      </c>
    </row>
    <row r="38" spans="1:12" ht="15">
      <c r="A38" s="16">
        <v>40813</v>
      </c>
      <c r="B38" t="s">
        <v>378</v>
      </c>
      <c r="C38" s="11" t="s">
        <v>299</v>
      </c>
      <c r="D38" s="11" t="s">
        <v>29</v>
      </c>
      <c r="E38" s="17" t="s">
        <v>379</v>
      </c>
      <c r="F38" s="11" t="s">
        <v>31</v>
      </c>
      <c r="G38" s="17" t="s">
        <v>380</v>
      </c>
      <c r="H38" s="18" t="s">
        <v>381</v>
      </c>
      <c r="I38">
        <v>231721</v>
      </c>
      <c r="J38" s="19">
        <v>0.6</v>
      </c>
      <c r="K38" s="19">
        <v>6000</v>
      </c>
      <c r="L38" s="22" t="s">
        <v>382</v>
      </c>
    </row>
    <row r="39" spans="1:12" ht="15">
      <c r="A39" s="16">
        <v>40830</v>
      </c>
      <c r="B39" t="s">
        <v>383</v>
      </c>
      <c r="C39" s="11" t="s">
        <v>133</v>
      </c>
      <c r="D39" s="11" t="s">
        <v>14</v>
      </c>
      <c r="E39" s="17" t="s">
        <v>384</v>
      </c>
      <c r="F39" s="11" t="s">
        <v>31</v>
      </c>
      <c r="G39" s="17" t="s">
        <v>385</v>
      </c>
      <c r="H39" s="18" t="s">
        <v>386</v>
      </c>
      <c r="I39">
        <v>231830</v>
      </c>
      <c r="J39" s="19">
        <v>3.95</v>
      </c>
      <c r="K39" s="19">
        <v>39500</v>
      </c>
      <c r="L39" s="22" t="s">
        <v>387</v>
      </c>
    </row>
    <row r="40" spans="1:12" ht="15">
      <c r="A40" s="16">
        <v>40841</v>
      </c>
      <c r="B40" t="s">
        <v>388</v>
      </c>
      <c r="C40" s="11" t="s">
        <v>35</v>
      </c>
      <c r="D40" s="11" t="s">
        <v>14</v>
      </c>
      <c r="E40" s="17" t="s">
        <v>389</v>
      </c>
      <c r="F40" s="11" t="s">
        <v>31</v>
      </c>
      <c r="G40" s="17" t="s">
        <v>390</v>
      </c>
      <c r="H40" s="18" t="s">
        <v>391</v>
      </c>
      <c r="I40">
        <v>231906</v>
      </c>
      <c r="J40" s="19">
        <v>0.68</v>
      </c>
      <c r="K40" s="19">
        <v>6800</v>
      </c>
      <c r="L40" s="22" t="s">
        <v>392</v>
      </c>
    </row>
    <row r="41" spans="1:12" ht="15">
      <c r="A41" s="16">
        <v>40842</v>
      </c>
      <c r="B41" s="26" t="s">
        <v>393</v>
      </c>
      <c r="C41" s="11" t="s">
        <v>35</v>
      </c>
      <c r="D41" s="11" t="s">
        <v>29</v>
      </c>
      <c r="E41" s="7" t="s">
        <v>394</v>
      </c>
      <c r="F41" s="11" t="s">
        <v>31</v>
      </c>
      <c r="G41" s="7" t="s">
        <v>395</v>
      </c>
      <c r="H41" s="18" t="s">
        <v>396</v>
      </c>
      <c r="I41">
        <v>231880</v>
      </c>
      <c r="J41" s="19">
        <v>4.25</v>
      </c>
      <c r="K41" s="19">
        <v>42500</v>
      </c>
      <c r="L41" s="20" t="s">
        <v>397</v>
      </c>
    </row>
    <row r="42" spans="1:12" ht="15">
      <c r="A42" s="16">
        <v>40851</v>
      </c>
      <c r="B42" s="25" t="s">
        <v>398</v>
      </c>
      <c r="C42" s="11" t="s">
        <v>35</v>
      </c>
      <c r="D42" s="11" t="s">
        <v>29</v>
      </c>
      <c r="E42" s="7" t="s">
        <v>399</v>
      </c>
      <c r="F42" s="11" t="s">
        <v>31</v>
      </c>
      <c r="G42" s="7" t="s">
        <v>400</v>
      </c>
      <c r="H42" s="18" t="s">
        <v>401</v>
      </c>
      <c r="I42">
        <v>231936</v>
      </c>
      <c r="J42" s="19">
        <v>4.05</v>
      </c>
      <c r="K42" s="19">
        <v>40500</v>
      </c>
      <c r="L42" s="20" t="s">
        <v>402</v>
      </c>
    </row>
    <row r="43" spans="1:12" ht="15">
      <c r="A43" s="16">
        <v>40865</v>
      </c>
      <c r="B43" t="s">
        <v>403</v>
      </c>
      <c r="C43" s="11" t="s">
        <v>35</v>
      </c>
      <c r="D43" s="11" t="s">
        <v>29</v>
      </c>
      <c r="E43" s="17" t="s">
        <v>404</v>
      </c>
      <c r="F43" s="11" t="s">
        <v>31</v>
      </c>
      <c r="G43" s="17" t="s">
        <v>396</v>
      </c>
      <c r="H43" s="18" t="s">
        <v>405</v>
      </c>
      <c r="I43">
        <v>232070</v>
      </c>
      <c r="J43" s="19">
        <v>7</v>
      </c>
      <c r="K43" s="19">
        <v>70000</v>
      </c>
      <c r="L43" s="22" t="s">
        <v>406</v>
      </c>
    </row>
    <row r="44" spans="1:12" ht="15">
      <c r="A44" s="16">
        <v>40865</v>
      </c>
      <c r="B44" t="s">
        <v>407</v>
      </c>
      <c r="C44" s="11" t="s">
        <v>313</v>
      </c>
      <c r="D44" s="11" t="s">
        <v>29</v>
      </c>
      <c r="E44" s="17" t="s">
        <v>408</v>
      </c>
      <c r="F44" s="11" t="s">
        <v>21</v>
      </c>
      <c r="G44" s="17" t="s">
        <v>396</v>
      </c>
      <c r="H44" s="18" t="s">
        <v>405</v>
      </c>
      <c r="I44">
        <v>232073</v>
      </c>
      <c r="J44" s="19">
        <v>0.4</v>
      </c>
      <c r="K44" s="19">
        <v>4000</v>
      </c>
      <c r="L44" s="22" t="s">
        <v>409</v>
      </c>
    </row>
    <row r="45" spans="1:12" ht="15">
      <c r="A45" s="16">
        <v>40868</v>
      </c>
      <c r="B45" s="24" t="s">
        <v>410</v>
      </c>
      <c r="C45" s="11" t="s">
        <v>169</v>
      </c>
      <c r="D45" s="11" t="s">
        <v>14</v>
      </c>
      <c r="E45" s="7" t="s">
        <v>411</v>
      </c>
      <c r="F45" s="11" t="s">
        <v>31</v>
      </c>
      <c r="G45" s="7" t="s">
        <v>412</v>
      </c>
      <c r="H45" s="18" t="s">
        <v>413</v>
      </c>
      <c r="I45">
        <v>232084</v>
      </c>
      <c r="J45" s="19">
        <v>1.2</v>
      </c>
      <c r="K45" s="19">
        <v>12000</v>
      </c>
      <c r="L45" s="20" t="s">
        <v>414</v>
      </c>
    </row>
    <row r="46" spans="1:12" ht="15">
      <c r="A46" s="16">
        <v>40899</v>
      </c>
      <c r="B46" t="s">
        <v>415</v>
      </c>
      <c r="C46" s="11" t="s">
        <v>169</v>
      </c>
      <c r="D46" s="11" t="s">
        <v>14</v>
      </c>
      <c r="E46" s="17" t="s">
        <v>416</v>
      </c>
      <c r="F46" s="11" t="s">
        <v>417</v>
      </c>
      <c r="G46" s="17" t="s">
        <v>418</v>
      </c>
      <c r="H46" s="18" t="s">
        <v>419</v>
      </c>
      <c r="I46">
        <v>232265</v>
      </c>
      <c r="J46" s="19">
        <v>1</v>
      </c>
      <c r="K46" s="19">
        <v>10000</v>
      </c>
      <c r="L46" s="22" t="s">
        <v>420</v>
      </c>
    </row>
    <row r="47" spans="1:12" ht="15">
      <c r="A47" s="16">
        <v>40899</v>
      </c>
      <c r="B47" t="s">
        <v>421</v>
      </c>
      <c r="C47" s="11" t="s">
        <v>169</v>
      </c>
      <c r="D47" s="11" t="s">
        <v>14</v>
      </c>
      <c r="E47" s="17" t="s">
        <v>416</v>
      </c>
      <c r="F47" s="11" t="s">
        <v>16</v>
      </c>
      <c r="G47" s="17" t="s">
        <v>418</v>
      </c>
      <c r="H47" s="18" t="s">
        <v>419</v>
      </c>
      <c r="I47">
        <v>232266</v>
      </c>
      <c r="J47" s="19">
        <v>0.35</v>
      </c>
      <c r="K47" s="19">
        <v>3500</v>
      </c>
      <c r="L47" s="22" t="s">
        <v>422</v>
      </c>
    </row>
    <row r="48" spans="1:12" ht="15">
      <c r="A48" s="16">
        <v>40899</v>
      </c>
      <c r="B48" s="23" t="s">
        <v>423</v>
      </c>
      <c r="C48" s="11" t="s">
        <v>424</v>
      </c>
      <c r="D48" s="11" t="s">
        <v>29</v>
      </c>
      <c r="E48" s="7" t="s">
        <v>425</v>
      </c>
      <c r="F48" s="11" t="s">
        <v>31</v>
      </c>
      <c r="G48" s="7" t="s">
        <v>426</v>
      </c>
      <c r="H48" s="18" t="s">
        <v>427</v>
      </c>
      <c r="I48">
        <v>232267</v>
      </c>
      <c r="J48" s="19">
        <v>10.75</v>
      </c>
      <c r="K48" s="19">
        <v>107500</v>
      </c>
      <c r="L48" s="20" t="s">
        <v>428</v>
      </c>
    </row>
    <row r="49" spans="1:12" ht="15">
      <c r="A49" s="16">
        <v>40899</v>
      </c>
      <c r="B49" s="23" t="s">
        <v>423</v>
      </c>
      <c r="C49" s="11" t="s">
        <v>424</v>
      </c>
      <c r="D49" s="11" t="s">
        <v>29</v>
      </c>
      <c r="E49" s="17" t="s">
        <v>425</v>
      </c>
      <c r="F49" s="11" t="s">
        <v>31</v>
      </c>
      <c r="G49" s="17" t="s">
        <v>427</v>
      </c>
      <c r="H49" s="18" t="s">
        <v>429</v>
      </c>
      <c r="I49">
        <v>232269</v>
      </c>
      <c r="J49" s="19">
        <v>9.5</v>
      </c>
      <c r="K49" s="19">
        <v>95000</v>
      </c>
      <c r="L49" s="22" t="s">
        <v>428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0.8515625" style="15" customWidth="1"/>
    <col min="2" max="2" width="23.57421875" style="0" customWidth="1"/>
    <col min="3" max="3" width="14.7109375" style="0" customWidth="1"/>
    <col min="4" max="4" width="7.8515625" style="0" customWidth="1"/>
    <col min="5" max="5" width="15.140625" style="17" customWidth="1"/>
    <col min="6" max="6" width="10.7109375" style="0" customWidth="1"/>
    <col min="7" max="7" width="33.57421875" style="17" customWidth="1"/>
    <col min="8" max="8" width="21.140625" style="18" customWidth="1"/>
    <col min="9" max="9" width="9.00390625" style="0" customWidth="1"/>
    <col min="10" max="10" width="11.00390625" style="19" customWidth="1"/>
    <col min="11" max="11" width="12.7109375" style="19" customWidth="1"/>
    <col min="12" max="12" width="18.7109375" style="22" customWidth="1"/>
    <col min="13" max="13" width="14.8515625" style="0" customWidth="1"/>
    <col min="14" max="14" width="9.00390625" style="0" customWidth="1"/>
  </cols>
  <sheetData>
    <row r="1" spans="1:13" s="15" customFormat="1" ht="1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3" t="s">
        <v>12</v>
      </c>
      <c r="M1" s="15" t="s">
        <v>11</v>
      </c>
    </row>
    <row r="2" spans="1:12" s="17" customFormat="1" ht="15">
      <c r="A2" s="27">
        <v>40914</v>
      </c>
      <c r="B2" s="17" t="s">
        <v>430</v>
      </c>
      <c r="C2" s="17" t="s">
        <v>431</v>
      </c>
      <c r="D2" s="17" t="s">
        <v>41</v>
      </c>
      <c r="E2" s="17" t="s">
        <v>432</v>
      </c>
      <c r="F2" s="17" t="s">
        <v>31</v>
      </c>
      <c r="G2" s="17" t="s">
        <v>433</v>
      </c>
      <c r="H2" s="18" t="s">
        <v>434</v>
      </c>
      <c r="I2" s="17">
        <v>232339</v>
      </c>
      <c r="J2" s="28">
        <v>7.5</v>
      </c>
      <c r="K2" s="28">
        <v>75000</v>
      </c>
      <c r="L2" s="29" t="s">
        <v>435</v>
      </c>
    </row>
    <row r="3" spans="1:12" s="17" customFormat="1" ht="15">
      <c r="A3" s="27">
        <v>40918</v>
      </c>
      <c r="B3" s="17" t="s">
        <v>436</v>
      </c>
      <c r="C3" s="17" t="s">
        <v>35</v>
      </c>
      <c r="D3" s="17" t="s">
        <v>29</v>
      </c>
      <c r="E3" s="17" t="s">
        <v>437</v>
      </c>
      <c r="F3" s="17" t="s">
        <v>31</v>
      </c>
      <c r="G3" s="17" t="s">
        <v>438</v>
      </c>
      <c r="H3" s="18" t="s">
        <v>104</v>
      </c>
      <c r="I3" s="17">
        <v>232372</v>
      </c>
      <c r="J3" s="28">
        <v>2.3</v>
      </c>
      <c r="K3" s="28">
        <v>23000</v>
      </c>
      <c r="L3" s="29" t="s">
        <v>439</v>
      </c>
    </row>
    <row r="4" spans="1:12" s="17" customFormat="1" ht="15">
      <c r="A4" s="27">
        <v>40927</v>
      </c>
      <c r="B4" s="17" t="s">
        <v>440</v>
      </c>
      <c r="C4" s="17" t="s">
        <v>299</v>
      </c>
      <c r="D4" s="17" t="s">
        <v>29</v>
      </c>
      <c r="E4" s="17" t="s">
        <v>441</v>
      </c>
      <c r="F4" s="17" t="s">
        <v>31</v>
      </c>
      <c r="G4" s="17" t="s">
        <v>442</v>
      </c>
      <c r="H4" s="18" t="s">
        <v>443</v>
      </c>
      <c r="I4" s="17">
        <v>232449</v>
      </c>
      <c r="J4" s="28">
        <v>2.8</v>
      </c>
      <c r="K4" s="28">
        <v>28000</v>
      </c>
      <c r="L4" s="29" t="s">
        <v>444</v>
      </c>
    </row>
    <row r="5" spans="1:12" s="17" customFormat="1" ht="15">
      <c r="A5" s="27">
        <v>40934</v>
      </c>
      <c r="B5" s="17" t="s">
        <v>445</v>
      </c>
      <c r="C5" s="17" t="s">
        <v>299</v>
      </c>
      <c r="D5" s="17" t="s">
        <v>29</v>
      </c>
      <c r="E5" s="17" t="s">
        <v>446</v>
      </c>
      <c r="F5" s="17" t="s">
        <v>31</v>
      </c>
      <c r="G5" s="17" t="s">
        <v>447</v>
      </c>
      <c r="H5" s="18" t="s">
        <v>448</v>
      </c>
      <c r="I5" s="17">
        <v>232493</v>
      </c>
      <c r="J5" s="28">
        <v>3.15</v>
      </c>
      <c r="K5" s="28">
        <v>31500</v>
      </c>
      <c r="L5" s="29" t="s">
        <v>449</v>
      </c>
    </row>
    <row r="6" spans="1:12" s="17" customFormat="1" ht="15">
      <c r="A6" s="27">
        <v>40945</v>
      </c>
      <c r="B6" s="17" t="s">
        <v>450</v>
      </c>
      <c r="C6" s="17" t="s">
        <v>35</v>
      </c>
      <c r="D6" s="17" t="s">
        <v>29</v>
      </c>
      <c r="E6" s="17" t="s">
        <v>451</v>
      </c>
      <c r="F6" s="17" t="s">
        <v>31</v>
      </c>
      <c r="G6" s="17" t="s">
        <v>151</v>
      </c>
      <c r="H6" s="18" t="s">
        <v>126</v>
      </c>
      <c r="I6" s="17">
        <v>232537</v>
      </c>
      <c r="J6" s="28">
        <v>2.5</v>
      </c>
      <c r="K6" s="28">
        <v>25000</v>
      </c>
      <c r="L6" s="29" t="s">
        <v>452</v>
      </c>
    </row>
    <row r="7" spans="1:12" s="17" customFormat="1" ht="15">
      <c r="A7" s="27">
        <v>40954</v>
      </c>
      <c r="B7" s="17" t="s">
        <v>453</v>
      </c>
      <c r="C7" s="17" t="s">
        <v>35</v>
      </c>
      <c r="D7" s="17" t="s">
        <v>29</v>
      </c>
      <c r="E7" s="17" t="s">
        <v>454</v>
      </c>
      <c r="F7" s="17" t="s">
        <v>455</v>
      </c>
      <c r="G7" s="17" t="s">
        <v>456</v>
      </c>
      <c r="H7" s="18" t="s">
        <v>457</v>
      </c>
      <c r="I7" s="17">
        <v>232603</v>
      </c>
      <c r="J7" s="28">
        <v>1.2</v>
      </c>
      <c r="K7" s="28">
        <v>12000</v>
      </c>
      <c r="L7" s="29" t="s">
        <v>458</v>
      </c>
    </row>
    <row r="8" spans="1:12" s="17" customFormat="1" ht="15">
      <c r="A8" s="27">
        <v>40954</v>
      </c>
      <c r="B8" s="17" t="s">
        <v>459</v>
      </c>
      <c r="C8" s="17" t="s">
        <v>35</v>
      </c>
      <c r="D8" s="17" t="s">
        <v>29</v>
      </c>
      <c r="E8" s="17" t="s">
        <v>460</v>
      </c>
      <c r="F8" s="17" t="s">
        <v>21</v>
      </c>
      <c r="G8" s="17" t="s">
        <v>461</v>
      </c>
      <c r="H8" s="18" t="s">
        <v>462</v>
      </c>
      <c r="I8" s="17">
        <v>232644</v>
      </c>
      <c r="J8" s="28">
        <v>0.8</v>
      </c>
      <c r="K8" s="28">
        <v>8000</v>
      </c>
      <c r="L8" s="29" t="s">
        <v>463</v>
      </c>
    </row>
    <row r="9" spans="1:12" s="17" customFormat="1" ht="15">
      <c r="A9" s="27">
        <v>40961</v>
      </c>
      <c r="B9" s="17" t="s">
        <v>464</v>
      </c>
      <c r="C9" s="17" t="s">
        <v>465</v>
      </c>
      <c r="D9" s="17" t="s">
        <v>29</v>
      </c>
      <c r="E9" s="17" t="s">
        <v>466</v>
      </c>
      <c r="F9" s="17" t="s">
        <v>467</v>
      </c>
      <c r="G9" s="17" t="s">
        <v>343</v>
      </c>
      <c r="H9" s="18" t="s">
        <v>468</v>
      </c>
      <c r="I9" s="17">
        <v>232623</v>
      </c>
      <c r="J9" s="28">
        <v>2.25</v>
      </c>
      <c r="K9" s="28">
        <v>22500</v>
      </c>
      <c r="L9" s="29" t="s">
        <v>469</v>
      </c>
    </row>
    <row r="10" spans="1:12" s="17" customFormat="1" ht="15">
      <c r="A10" s="27">
        <v>40962</v>
      </c>
      <c r="B10" s="17" t="s">
        <v>470</v>
      </c>
      <c r="C10" s="17" t="s">
        <v>35</v>
      </c>
      <c r="D10" s="17" t="s">
        <v>29</v>
      </c>
      <c r="E10" s="17" t="s">
        <v>471</v>
      </c>
      <c r="F10" s="17" t="s">
        <v>455</v>
      </c>
      <c r="G10" s="17" t="s">
        <v>472</v>
      </c>
      <c r="H10" s="18" t="s">
        <v>66</v>
      </c>
      <c r="I10" s="17">
        <v>232631</v>
      </c>
      <c r="J10" s="28">
        <v>2.7</v>
      </c>
      <c r="K10" s="28">
        <v>27000</v>
      </c>
      <c r="L10" s="29" t="s">
        <v>473</v>
      </c>
    </row>
    <row r="11" spans="1:12" s="17" customFormat="1" ht="15">
      <c r="A11" s="27">
        <v>40963</v>
      </c>
      <c r="B11" s="17" t="s">
        <v>474</v>
      </c>
      <c r="C11" s="17" t="s">
        <v>35</v>
      </c>
      <c r="D11" s="17" t="s">
        <v>29</v>
      </c>
      <c r="E11" s="17" t="s">
        <v>475</v>
      </c>
      <c r="F11" s="17" t="s">
        <v>31</v>
      </c>
      <c r="G11" s="17" t="s">
        <v>476</v>
      </c>
      <c r="H11" s="18" t="s">
        <v>477</v>
      </c>
      <c r="I11" s="17">
        <v>232643</v>
      </c>
      <c r="J11" s="28">
        <v>4.8</v>
      </c>
      <c r="K11" s="28">
        <v>48000</v>
      </c>
      <c r="L11" s="29" t="s">
        <v>478</v>
      </c>
    </row>
    <row r="12" spans="1:12" s="17" customFormat="1" ht="15">
      <c r="A12" s="27">
        <v>40976</v>
      </c>
      <c r="B12" s="17" t="s">
        <v>479</v>
      </c>
      <c r="C12" s="17" t="s">
        <v>35</v>
      </c>
      <c r="D12" s="17" t="s">
        <v>29</v>
      </c>
      <c r="E12" s="17" t="s">
        <v>480</v>
      </c>
      <c r="F12" s="17" t="s">
        <v>31</v>
      </c>
      <c r="G12" s="17" t="s">
        <v>481</v>
      </c>
      <c r="H12" s="18" t="s">
        <v>482</v>
      </c>
      <c r="I12" s="17">
        <v>232793</v>
      </c>
      <c r="J12" s="28">
        <v>2.5</v>
      </c>
      <c r="K12" s="28">
        <v>25000</v>
      </c>
      <c r="L12" s="29" t="s">
        <v>483</v>
      </c>
    </row>
    <row r="13" spans="1:12" s="17" customFormat="1" ht="15">
      <c r="A13" s="27">
        <v>40995</v>
      </c>
      <c r="B13" s="17" t="s">
        <v>484</v>
      </c>
      <c r="C13" s="17" t="s">
        <v>465</v>
      </c>
      <c r="D13" s="17" t="s">
        <v>29</v>
      </c>
      <c r="E13" s="17" t="s">
        <v>485</v>
      </c>
      <c r="F13" s="17" t="s">
        <v>31</v>
      </c>
      <c r="G13" s="17" t="s">
        <v>210</v>
      </c>
      <c r="H13" s="18" t="s">
        <v>486</v>
      </c>
      <c r="I13" s="17">
        <v>233374</v>
      </c>
      <c r="J13" s="28">
        <v>7</v>
      </c>
      <c r="K13" s="28">
        <v>70000</v>
      </c>
      <c r="L13" s="29" t="s">
        <v>487</v>
      </c>
    </row>
    <row r="14" spans="1:12" s="17" customFormat="1" ht="15">
      <c r="A14" s="27">
        <v>41003</v>
      </c>
      <c r="B14" s="17" t="s">
        <v>488</v>
      </c>
      <c r="C14" s="17" t="s">
        <v>299</v>
      </c>
      <c r="D14" s="17" t="s">
        <v>29</v>
      </c>
      <c r="E14" s="17" t="s">
        <v>489</v>
      </c>
      <c r="F14" s="17" t="s">
        <v>31</v>
      </c>
      <c r="G14" s="17" t="s">
        <v>490</v>
      </c>
      <c r="H14" s="18" t="s">
        <v>491</v>
      </c>
      <c r="I14" s="17">
        <v>233436</v>
      </c>
      <c r="J14" s="28">
        <v>6.25</v>
      </c>
      <c r="K14" s="28">
        <v>62500</v>
      </c>
      <c r="L14" s="29" t="s">
        <v>492</v>
      </c>
    </row>
    <row r="15" spans="1:12" s="17" customFormat="1" ht="15">
      <c r="A15" s="27">
        <v>41011</v>
      </c>
      <c r="B15" s="17" t="s">
        <v>493</v>
      </c>
      <c r="C15" s="17" t="s">
        <v>35</v>
      </c>
      <c r="D15" s="17" t="s">
        <v>29</v>
      </c>
      <c r="E15" s="17" t="s">
        <v>494</v>
      </c>
      <c r="F15" s="17" t="s">
        <v>31</v>
      </c>
      <c r="G15" s="17" t="s">
        <v>495</v>
      </c>
      <c r="H15" s="18" t="s">
        <v>496</v>
      </c>
      <c r="I15" s="17">
        <v>233525</v>
      </c>
      <c r="J15" s="28">
        <v>10</v>
      </c>
      <c r="K15" s="28">
        <v>100000</v>
      </c>
      <c r="L15" s="29" t="s">
        <v>497</v>
      </c>
    </row>
    <row r="16" spans="1:12" s="17" customFormat="1" ht="15">
      <c r="A16" s="27">
        <v>41026</v>
      </c>
      <c r="B16" s="17" t="s">
        <v>498</v>
      </c>
      <c r="C16" s="17" t="s">
        <v>169</v>
      </c>
      <c r="D16" s="17" t="s">
        <v>14</v>
      </c>
      <c r="E16" s="17" t="s">
        <v>499</v>
      </c>
      <c r="F16" s="17" t="s">
        <v>31</v>
      </c>
      <c r="G16" s="17" t="s">
        <v>500</v>
      </c>
      <c r="H16" s="18" t="s">
        <v>501</v>
      </c>
      <c r="I16" s="17">
        <v>233663</v>
      </c>
      <c r="J16" s="28">
        <v>0.75</v>
      </c>
      <c r="K16" s="28">
        <v>7500</v>
      </c>
      <c r="L16" s="29" t="s">
        <v>502</v>
      </c>
    </row>
    <row r="17" spans="1:13" s="17" customFormat="1" ht="15">
      <c r="A17" s="27">
        <v>41036</v>
      </c>
      <c r="B17" s="17" t="s">
        <v>503</v>
      </c>
      <c r="D17" s="17" t="s">
        <v>29</v>
      </c>
      <c r="E17" s="17" t="s">
        <v>504</v>
      </c>
      <c r="F17" s="17" t="s">
        <v>455</v>
      </c>
      <c r="G17" s="17" t="s">
        <v>505</v>
      </c>
      <c r="H17" s="18" t="s">
        <v>506</v>
      </c>
      <c r="I17" s="17">
        <v>233722</v>
      </c>
      <c r="J17" s="28">
        <v>7</v>
      </c>
      <c r="K17" s="28">
        <v>70000</v>
      </c>
      <c r="L17" s="29" t="s">
        <v>507</v>
      </c>
      <c r="M17" s="17" t="s">
        <v>508</v>
      </c>
    </row>
    <row r="18" spans="1:12" s="17" customFormat="1" ht="15">
      <c r="A18" s="27">
        <v>41036</v>
      </c>
      <c r="B18" s="17" t="s">
        <v>509</v>
      </c>
      <c r="C18" s="17" t="s">
        <v>35</v>
      </c>
      <c r="D18" s="17" t="s">
        <v>29</v>
      </c>
      <c r="E18" s="17" t="s">
        <v>510</v>
      </c>
      <c r="F18" s="17" t="s">
        <v>31</v>
      </c>
      <c r="G18" s="17" t="s">
        <v>511</v>
      </c>
      <c r="H18" s="18" t="s">
        <v>512</v>
      </c>
      <c r="I18" s="17">
        <v>233752</v>
      </c>
      <c r="J18" s="28">
        <v>5</v>
      </c>
      <c r="K18" s="28">
        <v>50000</v>
      </c>
      <c r="L18" s="29" t="s">
        <v>513</v>
      </c>
    </row>
    <row r="19" spans="1:12" s="17" customFormat="1" ht="15">
      <c r="A19" s="27">
        <v>41054</v>
      </c>
      <c r="B19" s="17" t="s">
        <v>514</v>
      </c>
      <c r="C19" s="17" t="s">
        <v>515</v>
      </c>
      <c r="D19" s="17" t="s">
        <v>29</v>
      </c>
      <c r="E19" s="17" t="s">
        <v>516</v>
      </c>
      <c r="F19" s="17" t="s">
        <v>31</v>
      </c>
      <c r="G19" s="17" t="s">
        <v>517</v>
      </c>
      <c r="H19" s="18" t="s">
        <v>518</v>
      </c>
      <c r="I19" s="17">
        <v>233900</v>
      </c>
      <c r="J19" s="28">
        <v>15</v>
      </c>
      <c r="K19" s="28">
        <v>150000</v>
      </c>
      <c r="L19" s="29" t="s">
        <v>519</v>
      </c>
    </row>
    <row r="20" spans="1:12" s="17" customFormat="1" ht="15">
      <c r="A20" s="27">
        <v>41054</v>
      </c>
      <c r="B20" s="17" t="s">
        <v>520</v>
      </c>
      <c r="C20" s="17" t="s">
        <v>465</v>
      </c>
      <c r="D20" s="17" t="s">
        <v>29</v>
      </c>
      <c r="E20" s="17" t="s">
        <v>521</v>
      </c>
      <c r="F20" s="17" t="s">
        <v>522</v>
      </c>
      <c r="G20" s="17" t="s">
        <v>523</v>
      </c>
      <c r="H20" s="18" t="s">
        <v>524</v>
      </c>
      <c r="I20" s="17">
        <v>233939</v>
      </c>
      <c r="J20" s="28">
        <v>5</v>
      </c>
      <c r="K20" s="28">
        <v>50000</v>
      </c>
      <c r="L20" s="29" t="s">
        <v>525</v>
      </c>
    </row>
    <row r="21" spans="1:12" s="17" customFormat="1" ht="15">
      <c r="A21" s="27">
        <v>41056</v>
      </c>
      <c r="B21" s="17" t="s">
        <v>526</v>
      </c>
      <c r="C21" s="17" t="s">
        <v>133</v>
      </c>
      <c r="D21" s="17" t="s">
        <v>14</v>
      </c>
      <c r="E21" s="17" t="s">
        <v>527</v>
      </c>
      <c r="F21" s="17" t="s">
        <v>31</v>
      </c>
      <c r="G21" s="17" t="s">
        <v>528</v>
      </c>
      <c r="H21" s="18" t="s">
        <v>529</v>
      </c>
      <c r="I21" s="17">
        <v>234243</v>
      </c>
      <c r="J21" s="28">
        <v>1.5</v>
      </c>
      <c r="K21" s="28">
        <v>15000</v>
      </c>
      <c r="L21" s="29" t="s">
        <v>530</v>
      </c>
    </row>
    <row r="22" spans="1:12" s="17" customFormat="1" ht="15">
      <c r="A22" s="27">
        <v>41058</v>
      </c>
      <c r="B22" s="17" t="s">
        <v>531</v>
      </c>
      <c r="C22" s="17" t="s">
        <v>169</v>
      </c>
      <c r="D22" s="17" t="s">
        <v>14</v>
      </c>
      <c r="E22" s="17" t="s">
        <v>532</v>
      </c>
      <c r="F22" s="17" t="s">
        <v>31</v>
      </c>
      <c r="G22" s="17" t="s">
        <v>533</v>
      </c>
      <c r="H22" s="18" t="s">
        <v>360</v>
      </c>
      <c r="I22" s="17">
        <v>233910</v>
      </c>
      <c r="J22" s="28">
        <v>3.2</v>
      </c>
      <c r="K22" s="28">
        <v>32000</v>
      </c>
      <c r="L22" s="29" t="s">
        <v>534</v>
      </c>
    </row>
    <row r="23" spans="1:12" s="17" customFormat="1" ht="15">
      <c r="A23" s="27">
        <v>41058</v>
      </c>
      <c r="B23" s="17" t="s">
        <v>531</v>
      </c>
      <c r="C23" s="17" t="s">
        <v>169</v>
      </c>
      <c r="D23" s="17" t="s">
        <v>14</v>
      </c>
      <c r="E23" s="17" t="s">
        <v>535</v>
      </c>
      <c r="F23" s="17" t="s">
        <v>455</v>
      </c>
      <c r="G23" s="17" t="s">
        <v>533</v>
      </c>
      <c r="H23" s="18" t="s">
        <v>360</v>
      </c>
      <c r="I23" s="17">
        <v>233910</v>
      </c>
      <c r="J23" s="28">
        <v>3.2</v>
      </c>
      <c r="K23" s="28">
        <v>32000</v>
      </c>
      <c r="L23" s="29" t="s">
        <v>536</v>
      </c>
    </row>
    <row r="24" spans="1:12" s="17" customFormat="1" ht="15">
      <c r="A24" s="27">
        <v>41058</v>
      </c>
      <c r="B24" s="17" t="s">
        <v>537</v>
      </c>
      <c r="C24" s="17" t="s">
        <v>23</v>
      </c>
      <c r="D24" s="17" t="s">
        <v>29</v>
      </c>
      <c r="E24" s="17" t="s">
        <v>538</v>
      </c>
      <c r="F24" s="17" t="s">
        <v>455</v>
      </c>
      <c r="G24" s="17" t="s">
        <v>539</v>
      </c>
      <c r="H24" s="18" t="s">
        <v>540</v>
      </c>
      <c r="I24" s="17">
        <v>234058</v>
      </c>
      <c r="J24" s="28">
        <v>33.6</v>
      </c>
      <c r="K24" s="28">
        <v>336000</v>
      </c>
      <c r="L24" s="29" t="s">
        <v>541</v>
      </c>
    </row>
    <row r="25" spans="1:12" s="17" customFormat="1" ht="15">
      <c r="A25" s="27">
        <v>41058</v>
      </c>
      <c r="B25" s="17" t="s">
        <v>542</v>
      </c>
      <c r="C25" s="17" t="s">
        <v>543</v>
      </c>
      <c r="D25" s="17" t="s">
        <v>29</v>
      </c>
      <c r="E25" s="17" t="s">
        <v>538</v>
      </c>
      <c r="F25" s="17" t="s">
        <v>21</v>
      </c>
      <c r="G25" s="17" t="s">
        <v>539</v>
      </c>
      <c r="H25" s="18" t="s">
        <v>540</v>
      </c>
      <c r="I25" s="17">
        <v>234058</v>
      </c>
      <c r="J25" s="28">
        <v>33.6</v>
      </c>
      <c r="K25" s="28">
        <v>336000</v>
      </c>
      <c r="L25" s="29" t="s">
        <v>544</v>
      </c>
    </row>
    <row r="26" spans="1:12" s="17" customFormat="1" ht="15">
      <c r="A26" s="27">
        <v>41058</v>
      </c>
      <c r="B26" s="17" t="s">
        <v>545</v>
      </c>
      <c r="C26" s="17" t="s">
        <v>35</v>
      </c>
      <c r="D26" s="17" t="s">
        <v>546</v>
      </c>
      <c r="E26" s="17" t="s">
        <v>547</v>
      </c>
      <c r="F26" s="17" t="s">
        <v>31</v>
      </c>
      <c r="G26" s="17" t="s">
        <v>548</v>
      </c>
      <c r="H26" s="18" t="s">
        <v>549</v>
      </c>
      <c r="I26" s="17">
        <v>234499</v>
      </c>
      <c r="J26" s="28">
        <v>3</v>
      </c>
      <c r="K26" s="28">
        <v>30000</v>
      </c>
      <c r="L26" s="29" t="s">
        <v>550</v>
      </c>
    </row>
    <row r="27" spans="1:13" s="17" customFormat="1" ht="15">
      <c r="A27" s="16">
        <v>41058</v>
      </c>
      <c r="B27" s="17" t="s">
        <v>551</v>
      </c>
      <c r="C27" s="17" t="s">
        <v>35</v>
      </c>
      <c r="D27" s="17" t="s">
        <v>546</v>
      </c>
      <c r="E27" s="17" t="s">
        <v>547</v>
      </c>
      <c r="F27" s="17" t="s">
        <v>31</v>
      </c>
      <c r="G27" s="17" t="s">
        <v>548</v>
      </c>
      <c r="H27" s="18" t="s">
        <v>549</v>
      </c>
      <c r="I27" s="17">
        <v>234499</v>
      </c>
      <c r="J27" s="19">
        <v>3</v>
      </c>
      <c r="K27" s="19">
        <v>30000</v>
      </c>
      <c r="L27" s="22" t="s">
        <v>552</v>
      </c>
      <c r="M27"/>
    </row>
    <row r="28" spans="1:12" s="17" customFormat="1" ht="15">
      <c r="A28" s="27">
        <v>41062</v>
      </c>
      <c r="B28" s="17" t="s">
        <v>526</v>
      </c>
      <c r="C28" s="17" t="s">
        <v>133</v>
      </c>
      <c r="D28" s="17" t="s">
        <v>14</v>
      </c>
      <c r="E28" s="17" t="s">
        <v>527</v>
      </c>
      <c r="F28" s="17" t="s">
        <v>31</v>
      </c>
      <c r="G28" s="17" t="s">
        <v>553</v>
      </c>
      <c r="H28" s="18" t="s">
        <v>529</v>
      </c>
      <c r="I28" s="17">
        <v>234242</v>
      </c>
      <c r="J28" s="28">
        <v>1.5</v>
      </c>
      <c r="K28" s="28">
        <v>15000</v>
      </c>
      <c r="L28" s="29" t="s">
        <v>530</v>
      </c>
    </row>
    <row r="29" spans="1:12" s="17" customFormat="1" ht="15">
      <c r="A29" s="27">
        <v>41067</v>
      </c>
      <c r="B29" s="17" t="s">
        <v>554</v>
      </c>
      <c r="C29" s="17" t="s">
        <v>299</v>
      </c>
      <c r="D29" s="17" t="s">
        <v>29</v>
      </c>
      <c r="E29" s="17" t="s">
        <v>555</v>
      </c>
      <c r="F29" s="17" t="s">
        <v>31</v>
      </c>
      <c r="G29" s="17" t="s">
        <v>186</v>
      </c>
      <c r="H29" s="18" t="s">
        <v>556</v>
      </c>
      <c r="I29" s="17">
        <v>234043</v>
      </c>
      <c r="J29" s="28">
        <v>7.25</v>
      </c>
      <c r="K29" s="28">
        <v>72500</v>
      </c>
      <c r="L29" s="29" t="s">
        <v>557</v>
      </c>
    </row>
    <row r="30" spans="1:12" s="17" customFormat="1" ht="15">
      <c r="A30" s="27">
        <v>41072</v>
      </c>
      <c r="B30" s="17" t="s">
        <v>558</v>
      </c>
      <c r="C30" s="17" t="s">
        <v>23</v>
      </c>
      <c r="D30" s="17" t="s">
        <v>29</v>
      </c>
      <c r="E30" s="17" t="s">
        <v>559</v>
      </c>
      <c r="F30" s="17" t="s">
        <v>455</v>
      </c>
      <c r="G30" s="17" t="s">
        <v>560</v>
      </c>
      <c r="H30" s="18" t="s">
        <v>561</v>
      </c>
      <c r="I30" s="17">
        <v>234101</v>
      </c>
      <c r="J30" s="28">
        <v>400</v>
      </c>
      <c r="K30" s="28">
        <v>4000000</v>
      </c>
      <c r="L30" s="29" t="s">
        <v>562</v>
      </c>
    </row>
    <row r="31" spans="1:12" s="17" customFormat="1" ht="15">
      <c r="A31" s="27">
        <v>41072</v>
      </c>
      <c r="B31" s="17" t="s">
        <v>563</v>
      </c>
      <c r="C31" s="17" t="s">
        <v>543</v>
      </c>
      <c r="D31" s="17" t="s">
        <v>29</v>
      </c>
      <c r="E31" s="17" t="s">
        <v>559</v>
      </c>
      <c r="F31" s="17" t="s">
        <v>21</v>
      </c>
      <c r="G31" s="17" t="s">
        <v>560</v>
      </c>
      <c r="H31" s="18" t="s">
        <v>561</v>
      </c>
      <c r="I31" s="17">
        <v>234101</v>
      </c>
      <c r="J31" s="28">
        <v>400</v>
      </c>
      <c r="K31" s="28">
        <v>4000000</v>
      </c>
      <c r="L31" s="29" t="s">
        <v>564</v>
      </c>
    </row>
    <row r="32" spans="1:12" s="17" customFormat="1" ht="15">
      <c r="A32" s="27">
        <v>41078</v>
      </c>
      <c r="B32" s="17" t="s">
        <v>565</v>
      </c>
      <c r="C32" s="17" t="s">
        <v>431</v>
      </c>
      <c r="D32" s="17" t="s">
        <v>41</v>
      </c>
      <c r="E32" s="17" t="s">
        <v>566</v>
      </c>
      <c r="F32" s="17" t="s">
        <v>31</v>
      </c>
      <c r="G32" s="17" t="s">
        <v>567</v>
      </c>
      <c r="H32" s="18" t="s">
        <v>568</v>
      </c>
      <c r="I32" s="17">
        <v>234102</v>
      </c>
      <c r="J32" s="28">
        <v>6</v>
      </c>
      <c r="K32" s="28">
        <v>60000</v>
      </c>
      <c r="L32" s="29" t="s">
        <v>569</v>
      </c>
    </row>
    <row r="33" spans="1:12" s="17" customFormat="1" ht="26.25">
      <c r="A33" s="27">
        <v>41080</v>
      </c>
      <c r="B33" s="17" t="s">
        <v>570</v>
      </c>
      <c r="C33" s="17" t="s">
        <v>169</v>
      </c>
      <c r="D33" s="17" t="s">
        <v>14</v>
      </c>
      <c r="E33" s="17" t="s">
        <v>571</v>
      </c>
      <c r="F33" s="17" t="s">
        <v>31</v>
      </c>
      <c r="G33" s="17" t="s">
        <v>572</v>
      </c>
      <c r="H33" s="18" t="s">
        <v>182</v>
      </c>
      <c r="I33" s="17">
        <v>234182</v>
      </c>
      <c r="J33" s="28">
        <v>0.5</v>
      </c>
      <c r="K33" s="28">
        <v>5000</v>
      </c>
      <c r="L33" s="30" t="s">
        <v>573</v>
      </c>
    </row>
    <row r="34" spans="1:12" s="17" customFormat="1" ht="15">
      <c r="A34" s="27">
        <v>41080</v>
      </c>
      <c r="B34" s="17" t="s">
        <v>574</v>
      </c>
      <c r="C34" s="17" t="s">
        <v>169</v>
      </c>
      <c r="D34" s="17" t="s">
        <v>14</v>
      </c>
      <c r="E34" s="17" t="s">
        <v>575</v>
      </c>
      <c r="F34" s="17" t="s">
        <v>31</v>
      </c>
      <c r="G34" s="17" t="s">
        <v>576</v>
      </c>
      <c r="H34" s="18" t="s">
        <v>182</v>
      </c>
      <c r="I34" s="17">
        <v>234183</v>
      </c>
      <c r="J34" s="28">
        <v>0.5</v>
      </c>
      <c r="K34" s="28">
        <v>5000</v>
      </c>
      <c r="L34" s="29" t="s">
        <v>577</v>
      </c>
    </row>
    <row r="35" spans="1:12" s="17" customFormat="1" ht="15">
      <c r="A35" s="27">
        <v>41082</v>
      </c>
      <c r="B35" s="17" t="s">
        <v>578</v>
      </c>
      <c r="C35" s="17" t="s">
        <v>515</v>
      </c>
      <c r="D35" s="17" t="s">
        <v>29</v>
      </c>
      <c r="F35" s="17" t="s">
        <v>21</v>
      </c>
      <c r="G35" s="17" t="s">
        <v>579</v>
      </c>
      <c r="H35" s="18" t="s">
        <v>580</v>
      </c>
      <c r="I35" s="17">
        <v>234190</v>
      </c>
      <c r="J35" s="28">
        <v>2.2</v>
      </c>
      <c r="K35" s="28">
        <v>22000</v>
      </c>
      <c r="L35" s="29" t="s">
        <v>581</v>
      </c>
    </row>
    <row r="36" spans="1:12" s="17" customFormat="1" ht="15">
      <c r="A36" s="27">
        <v>41087</v>
      </c>
      <c r="B36" s="17" t="s">
        <v>582</v>
      </c>
      <c r="C36" s="17" t="s">
        <v>35</v>
      </c>
      <c r="D36" s="17" t="s">
        <v>14</v>
      </c>
      <c r="E36" s="17" t="s">
        <v>583</v>
      </c>
      <c r="F36" s="17" t="s">
        <v>31</v>
      </c>
      <c r="G36" s="17" t="s">
        <v>572</v>
      </c>
      <c r="H36" s="18" t="s">
        <v>584</v>
      </c>
      <c r="I36" s="17">
        <v>234305</v>
      </c>
      <c r="J36" s="28">
        <v>12.25</v>
      </c>
      <c r="K36" s="28">
        <v>122500</v>
      </c>
      <c r="L36" s="29" t="s">
        <v>585</v>
      </c>
    </row>
    <row r="37" spans="1:12" s="17" customFormat="1" ht="15">
      <c r="A37" s="27">
        <v>41088</v>
      </c>
      <c r="B37" s="17" t="s">
        <v>526</v>
      </c>
      <c r="C37" s="17" t="s">
        <v>133</v>
      </c>
      <c r="D37" s="17" t="s">
        <v>14</v>
      </c>
      <c r="E37" s="17" t="s">
        <v>527</v>
      </c>
      <c r="F37" s="17" t="s">
        <v>31</v>
      </c>
      <c r="G37" s="17" t="s">
        <v>529</v>
      </c>
      <c r="H37" s="18" t="s">
        <v>586</v>
      </c>
      <c r="I37" s="17">
        <v>234244</v>
      </c>
      <c r="J37" s="28">
        <v>4.5</v>
      </c>
      <c r="K37" s="28">
        <v>45000</v>
      </c>
      <c r="L37" s="29" t="s">
        <v>530</v>
      </c>
    </row>
    <row r="38" spans="1:12" s="17" customFormat="1" ht="15">
      <c r="A38" s="27">
        <v>41088</v>
      </c>
      <c r="B38" s="17" t="s">
        <v>587</v>
      </c>
      <c r="C38" s="17" t="s">
        <v>588</v>
      </c>
      <c r="D38" s="17" t="s">
        <v>29</v>
      </c>
      <c r="E38" s="17" t="s">
        <v>589</v>
      </c>
      <c r="F38" s="17" t="s">
        <v>31</v>
      </c>
      <c r="G38" s="17" t="s">
        <v>590</v>
      </c>
      <c r="H38" s="18" t="s">
        <v>591</v>
      </c>
      <c r="I38" s="17">
        <v>234322</v>
      </c>
      <c r="J38" s="28">
        <v>0.85</v>
      </c>
      <c r="K38" s="28">
        <v>8500</v>
      </c>
      <c r="L38" s="29" t="s">
        <v>592</v>
      </c>
    </row>
    <row r="39" spans="1:13" s="17" customFormat="1" ht="15">
      <c r="A39" s="16">
        <v>41115</v>
      </c>
      <c r="B39" s="17" t="s">
        <v>593</v>
      </c>
      <c r="C39" s="17" t="s">
        <v>299</v>
      </c>
      <c r="D39" s="17" t="s">
        <v>29</v>
      </c>
      <c r="F39" s="17" t="s">
        <v>21</v>
      </c>
      <c r="G39" s="17" t="s">
        <v>594</v>
      </c>
      <c r="H39" s="18" t="s">
        <v>595</v>
      </c>
      <c r="I39" s="17">
        <v>234436</v>
      </c>
      <c r="J39" s="19">
        <v>1.8</v>
      </c>
      <c r="K39" s="19">
        <v>18000</v>
      </c>
      <c r="L39" s="22" t="s">
        <v>596</v>
      </c>
      <c r="M39"/>
    </row>
    <row r="40" spans="1:13" s="17" customFormat="1" ht="15">
      <c r="A40" s="16">
        <v>41115</v>
      </c>
      <c r="B40" s="17" t="s">
        <v>597</v>
      </c>
      <c r="C40" t="s">
        <v>299</v>
      </c>
      <c r="D40" s="17" t="s">
        <v>29</v>
      </c>
      <c r="F40" s="17" t="s">
        <v>21</v>
      </c>
      <c r="G40" s="17" t="s">
        <v>594</v>
      </c>
      <c r="H40" s="18" t="s">
        <v>595</v>
      </c>
      <c r="I40" s="17">
        <v>234436</v>
      </c>
      <c r="J40" s="19">
        <v>1.8</v>
      </c>
      <c r="K40" s="19">
        <v>18000</v>
      </c>
      <c r="L40" s="22" t="s">
        <v>598</v>
      </c>
      <c r="M40"/>
    </row>
    <row r="41" spans="1:13" s="17" customFormat="1" ht="15">
      <c r="A41" s="16">
        <v>41115</v>
      </c>
      <c r="B41" s="17" t="s">
        <v>599</v>
      </c>
      <c r="C41" s="17" t="s">
        <v>299</v>
      </c>
      <c r="D41" s="17" t="s">
        <v>29</v>
      </c>
      <c r="E41" s="17" t="s">
        <v>600</v>
      </c>
      <c r="F41" s="17" t="s">
        <v>31</v>
      </c>
      <c r="G41" s="17" t="s">
        <v>601</v>
      </c>
      <c r="H41" s="18" t="s">
        <v>602</v>
      </c>
      <c r="I41" s="17">
        <v>234442</v>
      </c>
      <c r="J41" s="19">
        <v>10</v>
      </c>
      <c r="K41" s="19">
        <v>100000</v>
      </c>
      <c r="L41" s="22" t="s">
        <v>603</v>
      </c>
      <c r="M41"/>
    </row>
    <row r="42" spans="1:13" ht="15">
      <c r="A42" s="27">
        <v>41120</v>
      </c>
      <c r="B42" s="17" t="s">
        <v>604</v>
      </c>
      <c r="C42" s="17" t="s">
        <v>169</v>
      </c>
      <c r="D42" s="17" t="s">
        <v>14</v>
      </c>
      <c r="F42" s="17" t="s">
        <v>21</v>
      </c>
      <c r="G42" s="17" t="s">
        <v>182</v>
      </c>
      <c r="H42" s="18" t="s">
        <v>605</v>
      </c>
      <c r="I42" s="17">
        <v>234471</v>
      </c>
      <c r="J42" s="28">
        <v>1.6</v>
      </c>
      <c r="K42" s="28">
        <v>16000</v>
      </c>
      <c r="L42" s="29" t="s">
        <v>606</v>
      </c>
      <c r="M42" s="17"/>
    </row>
    <row r="43" spans="1:13" ht="15">
      <c r="A43" s="27">
        <v>41120</v>
      </c>
      <c r="B43" s="17" t="s">
        <v>607</v>
      </c>
      <c r="C43" s="17" t="s">
        <v>169</v>
      </c>
      <c r="D43" s="17" t="s">
        <v>14</v>
      </c>
      <c r="E43" s="17" t="s">
        <v>571</v>
      </c>
      <c r="F43" s="17" t="s">
        <v>31</v>
      </c>
      <c r="G43" s="17" t="s">
        <v>182</v>
      </c>
      <c r="H43" s="18" t="s">
        <v>605</v>
      </c>
      <c r="I43" s="17">
        <v>234471</v>
      </c>
      <c r="J43" s="28">
        <v>1.6</v>
      </c>
      <c r="K43" s="28">
        <v>16000</v>
      </c>
      <c r="L43" s="29" t="s">
        <v>608</v>
      </c>
      <c r="M43" s="17"/>
    </row>
    <row r="44" spans="1:13" ht="15">
      <c r="A44" s="27">
        <v>41120</v>
      </c>
      <c r="B44" s="17" t="s">
        <v>574</v>
      </c>
      <c r="C44" s="17" t="s">
        <v>169</v>
      </c>
      <c r="D44" s="17" t="s">
        <v>14</v>
      </c>
      <c r="E44" s="17" t="s">
        <v>575</v>
      </c>
      <c r="F44" s="17" t="s">
        <v>31</v>
      </c>
      <c r="G44" s="17" t="s">
        <v>182</v>
      </c>
      <c r="H44" s="18" t="s">
        <v>605</v>
      </c>
      <c r="I44" s="17">
        <v>234471</v>
      </c>
      <c r="J44" s="28">
        <v>1.6</v>
      </c>
      <c r="K44" s="28">
        <v>16000</v>
      </c>
      <c r="L44" s="29" t="s">
        <v>577</v>
      </c>
      <c r="M44" s="17"/>
    </row>
    <row r="45" spans="1:13" ht="15">
      <c r="A45" s="27">
        <v>41121</v>
      </c>
      <c r="B45" s="17" t="s">
        <v>609</v>
      </c>
      <c r="C45" s="17" t="s">
        <v>35</v>
      </c>
      <c r="D45" s="17" t="s">
        <v>29</v>
      </c>
      <c r="E45" s="17" t="s">
        <v>610</v>
      </c>
      <c r="F45" s="17" t="s">
        <v>31</v>
      </c>
      <c r="G45" s="17" t="s">
        <v>611</v>
      </c>
      <c r="H45" s="18" t="s">
        <v>151</v>
      </c>
      <c r="I45" s="17">
        <v>234488</v>
      </c>
      <c r="J45" s="28">
        <v>5</v>
      </c>
      <c r="K45" s="28">
        <v>50000</v>
      </c>
      <c r="L45" s="29" t="s">
        <v>612</v>
      </c>
      <c r="M45" s="17"/>
    </row>
    <row r="46" spans="1:12" ht="26.25">
      <c r="A46" s="16">
        <v>41136</v>
      </c>
      <c r="B46" s="17" t="s">
        <v>613</v>
      </c>
      <c r="C46" s="17" t="s">
        <v>23</v>
      </c>
      <c r="D46" s="17" t="s">
        <v>41</v>
      </c>
      <c r="E46" s="17" t="s">
        <v>614</v>
      </c>
      <c r="F46" s="17" t="s">
        <v>522</v>
      </c>
      <c r="G46" s="17" t="s">
        <v>615</v>
      </c>
      <c r="H46" s="18" t="s">
        <v>616</v>
      </c>
      <c r="I46" s="17">
        <v>234642</v>
      </c>
      <c r="J46" s="19">
        <v>2.5</v>
      </c>
      <c r="K46" s="19">
        <v>25000</v>
      </c>
      <c r="L46" s="31" t="s">
        <v>617</v>
      </c>
    </row>
    <row r="47" spans="1:12" ht="15">
      <c r="A47" s="16">
        <v>41145</v>
      </c>
      <c r="B47" s="17" t="s">
        <v>618</v>
      </c>
      <c r="C47" s="17" t="s">
        <v>169</v>
      </c>
      <c r="D47" s="17" t="s">
        <v>14</v>
      </c>
      <c r="E47" s="17" t="s">
        <v>619</v>
      </c>
      <c r="F47" s="17" t="s">
        <v>31</v>
      </c>
      <c r="G47" s="17" t="s">
        <v>620</v>
      </c>
      <c r="H47" s="18" t="s">
        <v>621</v>
      </c>
      <c r="I47" s="17">
        <v>234711</v>
      </c>
      <c r="J47" s="19">
        <v>1.27</v>
      </c>
      <c r="K47" s="19">
        <v>12700</v>
      </c>
      <c r="L47" s="22" t="s">
        <v>622</v>
      </c>
    </row>
    <row r="48" spans="1:12" ht="15">
      <c r="A48" s="16">
        <v>41148</v>
      </c>
      <c r="B48" s="17" t="s">
        <v>623</v>
      </c>
      <c r="C48" s="17" t="s">
        <v>169</v>
      </c>
      <c r="D48" s="17" t="s">
        <v>14</v>
      </c>
      <c r="E48" s="7" t="s">
        <v>98</v>
      </c>
      <c r="F48" s="17" t="s">
        <v>455</v>
      </c>
      <c r="G48" s="7" t="s">
        <v>296</v>
      </c>
      <c r="H48" s="18" t="s">
        <v>624</v>
      </c>
      <c r="I48" s="17">
        <v>234721</v>
      </c>
      <c r="J48" s="19">
        <v>3.5</v>
      </c>
      <c r="K48" s="19">
        <v>35000</v>
      </c>
      <c r="L48" s="20" t="s">
        <v>297</v>
      </c>
    </row>
    <row r="49" spans="1:12" ht="15">
      <c r="A49" s="16">
        <v>41151</v>
      </c>
      <c r="B49" s="17" t="s">
        <v>625</v>
      </c>
      <c r="C49" s="17" t="s">
        <v>35</v>
      </c>
      <c r="D49" s="17" t="s">
        <v>29</v>
      </c>
      <c r="E49" s="17" t="s">
        <v>626</v>
      </c>
      <c r="F49" s="17" t="s">
        <v>31</v>
      </c>
      <c r="G49" s="17" t="s">
        <v>627</v>
      </c>
      <c r="H49" s="18" t="s">
        <v>628</v>
      </c>
      <c r="I49" s="17">
        <v>234751</v>
      </c>
      <c r="J49" s="19">
        <v>4.85</v>
      </c>
      <c r="K49" s="19">
        <v>48500</v>
      </c>
      <c r="L49" s="22" t="s">
        <v>629</v>
      </c>
    </row>
    <row r="50" spans="1:12" ht="15">
      <c r="A50" s="16">
        <v>41161</v>
      </c>
      <c r="B50" s="17" t="s">
        <v>630</v>
      </c>
      <c r="C50" s="7" t="s">
        <v>431</v>
      </c>
      <c r="D50" s="7" t="s">
        <v>41</v>
      </c>
      <c r="F50" s="17" t="s">
        <v>21</v>
      </c>
      <c r="G50" s="7" t="s">
        <v>631</v>
      </c>
      <c r="H50" s="18" t="s">
        <v>632</v>
      </c>
      <c r="I50" s="17">
        <v>234876</v>
      </c>
      <c r="J50" s="19">
        <v>0.35</v>
      </c>
      <c r="K50" s="19">
        <v>3500</v>
      </c>
      <c r="L50" s="20" t="s">
        <v>633</v>
      </c>
    </row>
    <row r="51" spans="1:12" ht="15">
      <c r="A51" s="16">
        <v>41165</v>
      </c>
      <c r="B51" s="17" t="s">
        <v>634</v>
      </c>
      <c r="C51" s="17" t="s">
        <v>299</v>
      </c>
      <c r="D51" s="17" t="s">
        <v>29</v>
      </c>
      <c r="E51" s="17" t="s">
        <v>635</v>
      </c>
      <c r="F51" s="17" t="s">
        <v>31</v>
      </c>
      <c r="G51" s="17" t="s">
        <v>636</v>
      </c>
      <c r="H51" s="18" t="s">
        <v>637</v>
      </c>
      <c r="I51" s="17">
        <v>234848</v>
      </c>
      <c r="J51" s="19">
        <v>0</v>
      </c>
      <c r="K51" s="19">
        <v>145.1</v>
      </c>
      <c r="L51" s="22" t="s">
        <v>638</v>
      </c>
    </row>
    <row r="52" spans="1:12" ht="26.25">
      <c r="A52" s="16">
        <v>41173</v>
      </c>
      <c r="B52" s="17" t="s">
        <v>639</v>
      </c>
      <c r="C52" s="7" t="s">
        <v>640</v>
      </c>
      <c r="D52" s="7" t="s">
        <v>29</v>
      </c>
      <c r="E52" s="17" t="s">
        <v>641</v>
      </c>
      <c r="F52" s="17" t="s">
        <v>455</v>
      </c>
      <c r="G52" s="17" t="s">
        <v>642</v>
      </c>
      <c r="H52" s="18" t="s">
        <v>38</v>
      </c>
      <c r="I52" s="17">
        <v>234891</v>
      </c>
      <c r="J52" s="19">
        <v>12.5</v>
      </c>
      <c r="K52" s="19">
        <v>125000</v>
      </c>
      <c r="L52" s="31" t="s">
        <v>643</v>
      </c>
    </row>
    <row r="53" spans="1:12" ht="15">
      <c r="A53" s="16">
        <v>41176</v>
      </c>
      <c r="B53" s="17" t="s">
        <v>128</v>
      </c>
      <c r="C53" s="7" t="s">
        <v>70</v>
      </c>
      <c r="D53" s="7" t="s">
        <v>29</v>
      </c>
      <c r="E53" s="17" t="s">
        <v>644</v>
      </c>
      <c r="F53" s="17" t="s">
        <v>31</v>
      </c>
      <c r="G53" s="17" t="s">
        <v>131</v>
      </c>
      <c r="H53" s="18" t="s">
        <v>645</v>
      </c>
      <c r="I53" s="17">
        <v>234935</v>
      </c>
      <c r="J53" s="19">
        <v>16.7</v>
      </c>
      <c r="K53" s="19">
        <v>167000</v>
      </c>
      <c r="L53" s="22" t="s">
        <v>646</v>
      </c>
    </row>
    <row r="54" spans="1:12" ht="15">
      <c r="A54" s="16">
        <v>41178</v>
      </c>
      <c r="B54" s="17" t="s">
        <v>647</v>
      </c>
      <c r="C54" s="7" t="s">
        <v>648</v>
      </c>
      <c r="D54" s="7" t="s">
        <v>29</v>
      </c>
      <c r="E54" s="17" t="s">
        <v>649</v>
      </c>
      <c r="F54" s="17" t="s">
        <v>31</v>
      </c>
      <c r="G54" s="17" t="s">
        <v>650</v>
      </c>
      <c r="H54" s="18" t="s">
        <v>651</v>
      </c>
      <c r="I54" s="17">
        <v>234933</v>
      </c>
      <c r="J54" s="19">
        <v>11.5</v>
      </c>
      <c r="K54" s="19">
        <v>115000</v>
      </c>
      <c r="L54" s="22" t="s">
        <v>652</v>
      </c>
    </row>
    <row r="55" spans="1:12" ht="15">
      <c r="A55" s="16">
        <v>41179</v>
      </c>
      <c r="B55" s="17" t="s">
        <v>653</v>
      </c>
      <c r="C55" s="7" t="s">
        <v>299</v>
      </c>
      <c r="D55" s="7" t="s">
        <v>29</v>
      </c>
      <c r="E55" s="17" t="s">
        <v>654</v>
      </c>
      <c r="F55" s="17" t="s">
        <v>31</v>
      </c>
      <c r="G55" s="17" t="s">
        <v>126</v>
      </c>
      <c r="H55" s="18" t="s">
        <v>655</v>
      </c>
      <c r="I55" s="17">
        <v>234931</v>
      </c>
      <c r="J55" s="19">
        <v>15.75</v>
      </c>
      <c r="K55" s="19">
        <v>157500</v>
      </c>
      <c r="L55" s="22" t="s">
        <v>656</v>
      </c>
    </row>
    <row r="56" spans="1:12" ht="15">
      <c r="A56" s="16">
        <v>41186</v>
      </c>
      <c r="B56" s="17" t="s">
        <v>657</v>
      </c>
      <c r="C56" s="7" t="s">
        <v>543</v>
      </c>
      <c r="D56" s="7" t="s">
        <v>29</v>
      </c>
      <c r="E56" s="17" t="s">
        <v>658</v>
      </c>
      <c r="F56" s="17" t="s">
        <v>455</v>
      </c>
      <c r="G56" s="17" t="s">
        <v>242</v>
      </c>
      <c r="H56" s="18" t="s">
        <v>659</v>
      </c>
      <c r="I56" s="17">
        <v>234967</v>
      </c>
      <c r="J56" s="19">
        <v>20</v>
      </c>
      <c r="K56" s="19">
        <v>200000</v>
      </c>
      <c r="L56" s="22" t="s">
        <v>660</v>
      </c>
    </row>
    <row r="57" spans="1:13" ht="15">
      <c r="A57" s="16">
        <v>41187</v>
      </c>
      <c r="B57" s="17" t="s">
        <v>661</v>
      </c>
      <c r="C57" t="s">
        <v>23</v>
      </c>
      <c r="D57" t="s">
        <v>29</v>
      </c>
      <c r="F57" t="s">
        <v>21</v>
      </c>
      <c r="G57" s="32" t="s">
        <v>662</v>
      </c>
      <c r="H57" s="33" t="s">
        <v>206</v>
      </c>
      <c r="I57">
        <v>234968</v>
      </c>
      <c r="J57" s="19">
        <v>1.5</v>
      </c>
      <c r="K57" s="19">
        <v>15000</v>
      </c>
      <c r="M57" t="s">
        <v>663</v>
      </c>
    </row>
    <row r="58" spans="1:12" ht="26.25">
      <c r="A58" s="16">
        <v>41194</v>
      </c>
      <c r="B58" s="7" t="s">
        <v>664</v>
      </c>
      <c r="D58" s="7" t="s">
        <v>14</v>
      </c>
      <c r="E58" s="7" t="s">
        <v>665</v>
      </c>
      <c r="F58" s="17" t="s">
        <v>455</v>
      </c>
      <c r="G58" s="7" t="s">
        <v>666</v>
      </c>
      <c r="H58" s="18" t="s">
        <v>645</v>
      </c>
      <c r="I58" s="17">
        <v>235012</v>
      </c>
      <c r="J58" s="19">
        <v>1.27</v>
      </c>
      <c r="K58" s="19">
        <v>12700</v>
      </c>
      <c r="L58" s="31" t="s">
        <v>667</v>
      </c>
    </row>
    <row r="59" spans="1:12" ht="15">
      <c r="A59" s="16">
        <v>41205</v>
      </c>
      <c r="B59" s="17" t="s">
        <v>668</v>
      </c>
      <c r="C59" s="7" t="s">
        <v>169</v>
      </c>
      <c r="D59" s="7" t="s">
        <v>14</v>
      </c>
      <c r="E59" s="7" t="s">
        <v>669</v>
      </c>
      <c r="F59" s="17" t="s">
        <v>31</v>
      </c>
      <c r="G59" s="7" t="s">
        <v>670</v>
      </c>
      <c r="H59" s="18" t="s">
        <v>671</v>
      </c>
      <c r="I59" s="17">
        <v>235054</v>
      </c>
      <c r="J59" s="19">
        <v>3</v>
      </c>
      <c r="K59" s="19">
        <f>J59*10000</f>
        <v>30000</v>
      </c>
      <c r="L59" s="20" t="s">
        <v>672</v>
      </c>
    </row>
    <row r="60" spans="1:12" ht="15">
      <c r="A60" s="16">
        <v>41207</v>
      </c>
      <c r="B60" s="17" t="s">
        <v>664</v>
      </c>
      <c r="C60" s="7" t="s">
        <v>35</v>
      </c>
      <c r="D60" s="7" t="s">
        <v>14</v>
      </c>
      <c r="E60" s="7" t="s">
        <v>665</v>
      </c>
      <c r="F60" s="17" t="s">
        <v>455</v>
      </c>
      <c r="G60" s="7" t="s">
        <v>645</v>
      </c>
      <c r="H60" s="18" t="s">
        <v>673</v>
      </c>
      <c r="I60" s="17">
        <v>235097</v>
      </c>
      <c r="J60" s="19">
        <v>1.27</v>
      </c>
      <c r="K60" s="19">
        <f>J60*10000</f>
        <v>12700</v>
      </c>
      <c r="L60" s="20" t="s">
        <v>674</v>
      </c>
    </row>
    <row r="61" spans="1:12" ht="15">
      <c r="A61" s="16">
        <v>41211</v>
      </c>
      <c r="B61" s="17" t="s">
        <v>259</v>
      </c>
      <c r="C61" s="7" t="s">
        <v>35</v>
      </c>
      <c r="D61" s="7" t="s">
        <v>14</v>
      </c>
      <c r="E61" s="7" t="s">
        <v>675</v>
      </c>
      <c r="F61" s="17" t="s">
        <v>21</v>
      </c>
      <c r="G61" s="7" t="s">
        <v>676</v>
      </c>
      <c r="H61" s="18" t="s">
        <v>677</v>
      </c>
      <c r="I61" s="17">
        <v>235106</v>
      </c>
      <c r="J61" s="19">
        <v>0.2</v>
      </c>
      <c r="K61" s="19">
        <f>J61*10000</f>
        <v>2000</v>
      </c>
      <c r="L61" s="20" t="s">
        <v>678</v>
      </c>
    </row>
    <row r="62" spans="1:12" ht="15">
      <c r="A62" s="16">
        <v>41213</v>
      </c>
      <c r="B62" s="17" t="s">
        <v>679</v>
      </c>
      <c r="C62" s="7" t="s">
        <v>680</v>
      </c>
      <c r="D62" s="7" t="s">
        <v>14</v>
      </c>
      <c r="E62" s="7" t="s">
        <v>681</v>
      </c>
      <c r="F62" s="17" t="s">
        <v>31</v>
      </c>
      <c r="G62" s="7" t="s">
        <v>642</v>
      </c>
      <c r="H62" s="18" t="s">
        <v>682</v>
      </c>
      <c r="I62" s="17">
        <v>235128</v>
      </c>
      <c r="J62" s="19">
        <v>4.5</v>
      </c>
      <c r="K62" s="19">
        <f>J62*10000</f>
        <v>45000</v>
      </c>
      <c r="L62" s="20" t="s">
        <v>683</v>
      </c>
    </row>
    <row r="63" spans="1:12" ht="15">
      <c r="A63" s="16">
        <v>41213</v>
      </c>
      <c r="B63" s="17" t="s">
        <v>684</v>
      </c>
      <c r="C63" s="7" t="s">
        <v>35</v>
      </c>
      <c r="D63" s="7" t="s">
        <v>14</v>
      </c>
      <c r="E63" s="7" t="s">
        <v>685</v>
      </c>
      <c r="F63" s="17" t="s">
        <v>21</v>
      </c>
      <c r="G63" s="7" t="s">
        <v>677</v>
      </c>
      <c r="H63" s="18" t="s">
        <v>673</v>
      </c>
      <c r="I63" s="17">
        <v>235125</v>
      </c>
      <c r="J63" s="19">
        <v>30</v>
      </c>
      <c r="K63" s="19">
        <f>J63*10000</f>
        <v>300000</v>
      </c>
      <c r="L63" s="20" t="s">
        <v>686</v>
      </c>
    </row>
    <row r="64" spans="1:12" ht="15">
      <c r="A64" s="16">
        <v>41213</v>
      </c>
      <c r="B64" s="17" t="s">
        <v>687</v>
      </c>
      <c r="C64" s="7" t="s">
        <v>35</v>
      </c>
      <c r="D64" s="7" t="s">
        <v>14</v>
      </c>
      <c r="F64" s="17" t="s">
        <v>455</v>
      </c>
      <c r="G64" s="7" t="s">
        <v>677</v>
      </c>
      <c r="H64" s="18" t="s">
        <v>673</v>
      </c>
      <c r="I64" s="17">
        <v>235125</v>
      </c>
      <c r="J64" s="34" t="s">
        <v>688</v>
      </c>
      <c r="L64" s="20" t="s">
        <v>689</v>
      </c>
    </row>
    <row r="65" spans="1:13" ht="15">
      <c r="A65" s="16">
        <v>41215</v>
      </c>
      <c r="B65" s="17" t="s">
        <v>690</v>
      </c>
      <c r="C65" s="7" t="s">
        <v>35</v>
      </c>
      <c r="D65" s="7" t="s">
        <v>14</v>
      </c>
      <c r="E65" s="7" t="s">
        <v>691</v>
      </c>
      <c r="F65" s="17" t="s">
        <v>455</v>
      </c>
      <c r="G65" s="7" t="s">
        <v>692</v>
      </c>
      <c r="H65" s="18" t="s">
        <v>673</v>
      </c>
      <c r="I65" s="17">
        <v>235153</v>
      </c>
      <c r="J65" s="19">
        <v>3.5</v>
      </c>
      <c r="K65" s="19">
        <f aca="true" t="shared" si="0" ref="K65:K72">J65*10000</f>
        <v>35000</v>
      </c>
      <c r="L65" s="20" t="s">
        <v>693</v>
      </c>
      <c r="M65" s="11" t="s">
        <v>694</v>
      </c>
    </row>
    <row r="66" spans="1:12" ht="15">
      <c r="A66" s="16">
        <v>41220</v>
      </c>
      <c r="B66" s="17" t="s">
        <v>695</v>
      </c>
      <c r="C66" s="7" t="s">
        <v>35</v>
      </c>
      <c r="D66" s="7" t="s">
        <v>29</v>
      </c>
      <c r="E66" s="7" t="s">
        <v>696</v>
      </c>
      <c r="F66" s="17" t="s">
        <v>31</v>
      </c>
      <c r="G66" s="7" t="s">
        <v>697</v>
      </c>
      <c r="H66" s="18" t="s">
        <v>698</v>
      </c>
      <c r="I66" s="17">
        <v>235161</v>
      </c>
      <c r="J66" s="19">
        <v>1.5</v>
      </c>
      <c r="K66" s="19">
        <f t="shared" si="0"/>
        <v>15000</v>
      </c>
      <c r="L66" s="20" t="s">
        <v>699</v>
      </c>
    </row>
    <row r="67" spans="1:13" ht="26.25">
      <c r="A67" s="16">
        <v>41240</v>
      </c>
      <c r="B67" s="17" t="s">
        <v>700</v>
      </c>
      <c r="C67" s="7" t="s">
        <v>23</v>
      </c>
      <c r="D67" s="7" t="s">
        <v>29</v>
      </c>
      <c r="E67" s="7" t="s">
        <v>701</v>
      </c>
      <c r="F67" s="17" t="s">
        <v>21</v>
      </c>
      <c r="G67" s="7" t="s">
        <v>662</v>
      </c>
      <c r="H67" s="18" t="s">
        <v>702</v>
      </c>
      <c r="I67" s="17">
        <v>235213</v>
      </c>
      <c r="J67" s="19">
        <v>0.25</v>
      </c>
      <c r="K67" s="19">
        <f t="shared" si="0"/>
        <v>2500</v>
      </c>
      <c r="L67" s="31" t="s">
        <v>703</v>
      </c>
      <c r="M67" s="11" t="s">
        <v>704</v>
      </c>
    </row>
    <row r="68" spans="1:12" ht="15">
      <c r="A68" s="16">
        <v>41243</v>
      </c>
      <c r="B68" s="17" t="s">
        <v>705</v>
      </c>
      <c r="C68" s="7" t="s">
        <v>133</v>
      </c>
      <c r="D68" s="7" t="s">
        <v>14</v>
      </c>
      <c r="E68" s="7" t="s">
        <v>706</v>
      </c>
      <c r="F68" s="17" t="s">
        <v>31</v>
      </c>
      <c r="G68" s="7" t="s">
        <v>642</v>
      </c>
      <c r="H68" s="18" t="s">
        <v>707</v>
      </c>
      <c r="I68" s="17">
        <v>235247</v>
      </c>
      <c r="J68" s="19">
        <v>4.5</v>
      </c>
      <c r="K68" s="19">
        <f t="shared" si="0"/>
        <v>45000</v>
      </c>
      <c r="L68" s="20" t="s">
        <v>708</v>
      </c>
    </row>
    <row r="69" spans="1:12" ht="15">
      <c r="A69" s="16">
        <v>41249</v>
      </c>
      <c r="B69" s="17" t="s">
        <v>709</v>
      </c>
      <c r="C69" s="7" t="s">
        <v>35</v>
      </c>
      <c r="D69" s="7" t="s">
        <v>14</v>
      </c>
      <c r="E69" s="7" t="s">
        <v>710</v>
      </c>
      <c r="F69" s="17" t="s">
        <v>711</v>
      </c>
      <c r="G69" s="7" t="s">
        <v>712</v>
      </c>
      <c r="H69" s="18" t="s">
        <v>222</v>
      </c>
      <c r="I69" s="17">
        <v>235285</v>
      </c>
      <c r="J69" s="19">
        <v>2</v>
      </c>
      <c r="K69" s="19">
        <f t="shared" si="0"/>
        <v>20000</v>
      </c>
      <c r="L69" s="20" t="s">
        <v>713</v>
      </c>
    </row>
    <row r="70" spans="1:13" ht="15">
      <c r="A70" s="16">
        <v>41252</v>
      </c>
      <c r="B70" s="17" t="s">
        <v>714</v>
      </c>
      <c r="C70" s="7" t="s">
        <v>35</v>
      </c>
      <c r="D70" s="7" t="s">
        <v>14</v>
      </c>
      <c r="E70" s="7" t="s">
        <v>710</v>
      </c>
      <c r="F70" s="17" t="s">
        <v>711</v>
      </c>
      <c r="G70" s="18" t="s">
        <v>222</v>
      </c>
      <c r="H70" s="18" t="s">
        <v>673</v>
      </c>
      <c r="I70" s="17">
        <v>235287</v>
      </c>
      <c r="J70" s="19">
        <v>2</v>
      </c>
      <c r="K70" s="19">
        <f t="shared" si="0"/>
        <v>20000</v>
      </c>
      <c r="L70" s="20" t="s">
        <v>713</v>
      </c>
      <c r="M70" s="11" t="s">
        <v>715</v>
      </c>
    </row>
    <row r="71" spans="1:12" ht="15">
      <c r="A71" s="16">
        <v>41257</v>
      </c>
      <c r="B71" s="17" t="s">
        <v>716</v>
      </c>
      <c r="C71" s="7" t="s">
        <v>431</v>
      </c>
      <c r="D71" s="7" t="s">
        <v>41</v>
      </c>
      <c r="E71" s="17" t="s">
        <v>717</v>
      </c>
      <c r="F71" s="17" t="s">
        <v>31</v>
      </c>
      <c r="G71" s="17" t="s">
        <v>718</v>
      </c>
      <c r="H71" s="18" t="s">
        <v>719</v>
      </c>
      <c r="I71" s="17">
        <v>235334</v>
      </c>
      <c r="J71" s="19">
        <v>5</v>
      </c>
      <c r="K71" s="19">
        <f t="shared" si="0"/>
        <v>50000</v>
      </c>
      <c r="L71" s="22" t="s">
        <v>720</v>
      </c>
    </row>
    <row r="72" spans="1:12" ht="26.25">
      <c r="A72" s="16">
        <v>41271</v>
      </c>
      <c r="B72" s="17" t="s">
        <v>700</v>
      </c>
      <c r="C72" s="7" t="s">
        <v>23</v>
      </c>
      <c r="D72" s="7" t="s">
        <v>29</v>
      </c>
      <c r="F72" s="17" t="s">
        <v>21</v>
      </c>
      <c r="G72" s="7" t="s">
        <v>662</v>
      </c>
      <c r="H72" s="18" t="s">
        <v>702</v>
      </c>
      <c r="I72" s="17">
        <v>235465</v>
      </c>
      <c r="J72" s="19">
        <v>0.15</v>
      </c>
      <c r="K72" s="19">
        <f t="shared" si="0"/>
        <v>1500</v>
      </c>
      <c r="L72" s="31" t="s">
        <v>721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421875" style="40" bestFit="1" customWidth="1"/>
    <col min="2" max="2" width="25.7109375" style="8" bestFit="1" customWidth="1"/>
    <col min="3" max="3" width="13.28125" style="8" customWidth="1"/>
    <col min="4" max="4" width="6.57421875" style="41" bestFit="1" customWidth="1"/>
    <col min="5" max="5" width="16.57421875" style="8" customWidth="1"/>
    <col min="6" max="6" width="9.00390625" style="41" customWidth="1"/>
    <col min="7" max="7" width="27.7109375" style="41" customWidth="1"/>
    <col min="8" max="8" width="23.8515625" style="41" customWidth="1"/>
    <col min="9" max="9" width="8.7109375" style="41" customWidth="1"/>
    <col min="10" max="10" width="11.28125" style="42" customWidth="1"/>
    <col min="11" max="11" width="12.28125" style="42" bestFit="1" customWidth="1"/>
    <col min="12" max="12" width="14.7109375" style="43" bestFit="1" customWidth="1"/>
    <col min="13" max="16384" width="9.00390625" style="41" customWidth="1"/>
  </cols>
  <sheetData>
    <row r="1" spans="1:12" s="39" customFormat="1" ht="25.5">
      <c r="A1" s="35" t="s">
        <v>0</v>
      </c>
      <c r="B1" s="3" t="s">
        <v>1</v>
      </c>
      <c r="C1" s="3" t="s">
        <v>2</v>
      </c>
      <c r="D1" s="36" t="s">
        <v>3</v>
      </c>
      <c r="E1" s="3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7" t="s">
        <v>722</v>
      </c>
      <c r="K1" s="37" t="s">
        <v>723</v>
      </c>
      <c r="L1" s="38" t="s">
        <v>724</v>
      </c>
    </row>
    <row r="2" spans="1:12" ht="38.25">
      <c r="A2" s="40">
        <v>41288</v>
      </c>
      <c r="B2" s="8" t="s">
        <v>725</v>
      </c>
      <c r="C2" s="8" t="s">
        <v>726</v>
      </c>
      <c r="D2" s="41" t="s">
        <v>14</v>
      </c>
      <c r="E2" s="8" t="s">
        <v>727</v>
      </c>
      <c r="F2" s="41" t="s">
        <v>455</v>
      </c>
      <c r="G2" s="8" t="s">
        <v>728</v>
      </c>
      <c r="H2" s="41" t="s">
        <v>729</v>
      </c>
      <c r="I2" s="41">
        <v>235563</v>
      </c>
      <c r="J2" s="42">
        <v>15.07</v>
      </c>
      <c r="K2" s="42">
        <f aca="true" t="shared" si="0" ref="K2:K31">J2*10000</f>
        <v>150700</v>
      </c>
      <c r="L2" s="43" t="s">
        <v>730</v>
      </c>
    </row>
    <row r="3" spans="1:12" ht="45">
      <c r="A3" s="44">
        <v>41290</v>
      </c>
      <c r="B3" s="45" t="s">
        <v>731</v>
      </c>
      <c r="C3" s="45" t="s">
        <v>57</v>
      </c>
      <c r="D3" s="46" t="s">
        <v>29</v>
      </c>
      <c r="E3" s="45" t="s">
        <v>732</v>
      </c>
      <c r="F3" s="46" t="s">
        <v>31</v>
      </c>
      <c r="G3" s="46" t="s">
        <v>524</v>
      </c>
      <c r="H3" s="45" t="s">
        <v>733</v>
      </c>
      <c r="I3" s="46">
        <v>235564</v>
      </c>
      <c r="J3" s="47">
        <v>6</v>
      </c>
      <c r="K3" s="47">
        <f t="shared" si="0"/>
        <v>60000</v>
      </c>
      <c r="L3" s="48">
        <v>333920303002</v>
      </c>
    </row>
    <row r="4" spans="1:12" ht="25.5">
      <c r="A4" s="40">
        <v>41291</v>
      </c>
      <c r="B4" s="8" t="s">
        <v>734</v>
      </c>
      <c r="C4" s="8" t="s">
        <v>735</v>
      </c>
      <c r="D4" s="41" t="s">
        <v>14</v>
      </c>
      <c r="E4" s="8" t="s">
        <v>736</v>
      </c>
      <c r="F4" s="41" t="s">
        <v>31</v>
      </c>
      <c r="G4" s="41" t="s">
        <v>737</v>
      </c>
      <c r="H4" s="41" t="s">
        <v>738</v>
      </c>
      <c r="I4" s="41">
        <v>235570</v>
      </c>
      <c r="J4" s="42">
        <v>2.3</v>
      </c>
      <c r="K4" s="42">
        <f t="shared" si="0"/>
        <v>23000</v>
      </c>
      <c r="L4" s="43" t="s">
        <v>739</v>
      </c>
    </row>
    <row r="5" spans="1:12" ht="38.25">
      <c r="A5" s="40">
        <v>41339</v>
      </c>
      <c r="B5" s="8" t="s">
        <v>740</v>
      </c>
      <c r="D5" s="8" t="s">
        <v>41</v>
      </c>
      <c r="E5" s="8" t="s">
        <v>161</v>
      </c>
      <c r="F5" s="41" t="s">
        <v>31</v>
      </c>
      <c r="G5" s="41" t="s">
        <v>741</v>
      </c>
      <c r="H5" s="8" t="s">
        <v>742</v>
      </c>
      <c r="I5" s="41">
        <v>235891</v>
      </c>
      <c r="J5" s="42">
        <v>0.86</v>
      </c>
      <c r="K5" s="42">
        <f t="shared" si="0"/>
        <v>8600</v>
      </c>
      <c r="L5" s="43">
        <v>334112223003</v>
      </c>
    </row>
    <row r="6" spans="1:12" ht="25.5">
      <c r="A6" s="40">
        <v>41374</v>
      </c>
      <c r="B6" s="8" t="s">
        <v>743</v>
      </c>
      <c r="C6" s="8" t="s">
        <v>299</v>
      </c>
      <c r="D6" s="41" t="s">
        <v>29</v>
      </c>
      <c r="E6" s="8" t="s">
        <v>744</v>
      </c>
      <c r="F6" s="41" t="s">
        <v>31</v>
      </c>
      <c r="G6" s="41" t="s">
        <v>745</v>
      </c>
      <c r="H6" s="8" t="s">
        <v>746</v>
      </c>
      <c r="I6" s="41">
        <v>236066</v>
      </c>
      <c r="J6" s="42">
        <v>5.1</v>
      </c>
      <c r="K6" s="42">
        <f t="shared" si="0"/>
        <v>51000</v>
      </c>
      <c r="L6" s="43">
        <v>333920118004</v>
      </c>
    </row>
    <row r="7" spans="1:12" ht="38.25">
      <c r="A7" s="40">
        <v>41386</v>
      </c>
      <c r="B7" s="8" t="s">
        <v>747</v>
      </c>
      <c r="C7" s="8" t="s">
        <v>748</v>
      </c>
      <c r="D7" s="41" t="s">
        <v>29</v>
      </c>
      <c r="E7" s="8" t="s">
        <v>749</v>
      </c>
      <c r="F7" s="41" t="s">
        <v>31</v>
      </c>
      <c r="G7" s="41" t="s">
        <v>750</v>
      </c>
      <c r="H7" s="41" t="s">
        <v>751</v>
      </c>
      <c r="I7" s="41">
        <v>236127</v>
      </c>
      <c r="J7" s="42">
        <v>3.6</v>
      </c>
      <c r="K7" s="42">
        <f t="shared" si="0"/>
        <v>36000</v>
      </c>
      <c r="L7" s="43">
        <v>333921207011</v>
      </c>
    </row>
    <row r="8" spans="1:12" ht="25.5">
      <c r="A8" s="40">
        <v>41394</v>
      </c>
      <c r="B8" s="8" t="s">
        <v>752</v>
      </c>
      <c r="C8" s="8" t="s">
        <v>748</v>
      </c>
      <c r="D8" s="41" t="s">
        <v>14</v>
      </c>
      <c r="E8" s="8" t="s">
        <v>710</v>
      </c>
      <c r="F8" s="41" t="s">
        <v>753</v>
      </c>
      <c r="G8" s="41" t="s">
        <v>222</v>
      </c>
      <c r="H8" s="8" t="s">
        <v>754</v>
      </c>
      <c r="I8" s="41">
        <v>236217</v>
      </c>
      <c r="J8" s="42">
        <v>8.6</v>
      </c>
      <c r="K8" s="42">
        <f t="shared" si="0"/>
        <v>86000</v>
      </c>
      <c r="L8" s="43">
        <v>336108111003</v>
      </c>
    </row>
    <row r="9" spans="1:12" ht="25.5">
      <c r="A9" s="40">
        <v>41395</v>
      </c>
      <c r="B9" s="8" t="s">
        <v>755</v>
      </c>
      <c r="C9" s="8" t="s">
        <v>23</v>
      </c>
      <c r="D9" s="41" t="s">
        <v>29</v>
      </c>
      <c r="E9" s="8" t="s">
        <v>756</v>
      </c>
      <c r="F9" s="41" t="s">
        <v>455</v>
      </c>
      <c r="G9" s="41" t="s">
        <v>757</v>
      </c>
      <c r="H9" s="41" t="s">
        <v>758</v>
      </c>
      <c r="I9" s="41">
        <v>236398</v>
      </c>
      <c r="J9" s="42">
        <v>33.71</v>
      </c>
      <c r="K9" s="42">
        <f t="shared" si="0"/>
        <v>337100</v>
      </c>
      <c r="L9" s="43" t="s">
        <v>759</v>
      </c>
    </row>
    <row r="10" spans="1:12" ht="25.5">
      <c r="A10" s="40">
        <v>41395</v>
      </c>
      <c r="B10" s="8" t="s">
        <v>537</v>
      </c>
      <c r="C10" s="8" t="s">
        <v>23</v>
      </c>
      <c r="D10" s="41" t="s">
        <v>29</v>
      </c>
      <c r="E10" s="8" t="s">
        <v>175</v>
      </c>
      <c r="F10" s="41" t="s">
        <v>455</v>
      </c>
      <c r="G10" s="41" t="s">
        <v>177</v>
      </c>
      <c r="H10" s="41" t="s">
        <v>758</v>
      </c>
      <c r="I10" s="41">
        <v>236399</v>
      </c>
      <c r="J10" s="42">
        <v>31.26</v>
      </c>
      <c r="K10" s="42">
        <f t="shared" si="0"/>
        <v>312600</v>
      </c>
      <c r="L10" s="43">
        <v>333921496192</v>
      </c>
    </row>
    <row r="11" spans="1:12" ht="15">
      <c r="A11" s="44">
        <v>41407</v>
      </c>
      <c r="B11" s="45" t="s">
        <v>760</v>
      </c>
      <c r="C11" s="45" t="s">
        <v>299</v>
      </c>
      <c r="D11" s="46" t="s">
        <v>29</v>
      </c>
      <c r="E11" s="45" t="s">
        <v>761</v>
      </c>
      <c r="F11" s="46" t="s">
        <v>31</v>
      </c>
      <c r="G11" s="46" t="s">
        <v>762</v>
      </c>
      <c r="H11" s="45" t="s">
        <v>763</v>
      </c>
      <c r="I11" s="46">
        <v>237840</v>
      </c>
      <c r="J11" s="47">
        <v>0.7</v>
      </c>
      <c r="K11" s="47">
        <f t="shared" si="0"/>
        <v>7000</v>
      </c>
      <c r="L11" s="48">
        <v>333920101003</v>
      </c>
    </row>
    <row r="12" spans="1:12" ht="25.5">
      <c r="A12" s="40">
        <v>41411</v>
      </c>
      <c r="B12" s="8" t="s">
        <v>764</v>
      </c>
      <c r="C12" s="8" t="s">
        <v>748</v>
      </c>
      <c r="D12" s="41" t="s">
        <v>29</v>
      </c>
      <c r="E12" s="8" t="s">
        <v>765</v>
      </c>
      <c r="F12" s="41" t="s">
        <v>31</v>
      </c>
      <c r="G12" s="41" t="s">
        <v>512</v>
      </c>
      <c r="H12" s="8" t="s">
        <v>766</v>
      </c>
      <c r="I12" s="41">
        <v>236444</v>
      </c>
      <c r="J12" s="42">
        <v>10.7</v>
      </c>
      <c r="K12" s="42">
        <f t="shared" si="0"/>
        <v>107000</v>
      </c>
      <c r="L12" s="43">
        <v>333921208004</v>
      </c>
    </row>
    <row r="13" spans="1:12" ht="30">
      <c r="A13" s="44">
        <v>41415</v>
      </c>
      <c r="B13" s="45" t="s">
        <v>767</v>
      </c>
      <c r="C13" s="45" t="s">
        <v>299</v>
      </c>
      <c r="D13" s="46" t="s">
        <v>29</v>
      </c>
      <c r="E13" s="45" t="s">
        <v>768</v>
      </c>
      <c r="F13" s="46" t="s">
        <v>31</v>
      </c>
      <c r="G13" s="46" t="s">
        <v>769</v>
      </c>
      <c r="H13" s="45" t="s">
        <v>770</v>
      </c>
      <c r="I13" s="46">
        <v>237721</v>
      </c>
      <c r="J13" s="47">
        <v>1.24</v>
      </c>
      <c r="K13" s="47">
        <f t="shared" si="0"/>
        <v>12400</v>
      </c>
      <c r="L13" s="48">
        <v>333920119004</v>
      </c>
    </row>
    <row r="14" spans="1:12" ht="38.25">
      <c r="A14" s="40">
        <v>41446</v>
      </c>
      <c r="B14" s="8" t="s">
        <v>771</v>
      </c>
      <c r="C14" s="8" t="s">
        <v>169</v>
      </c>
      <c r="D14" s="41" t="s">
        <v>14</v>
      </c>
      <c r="E14" s="8" t="s">
        <v>772</v>
      </c>
      <c r="F14" s="41" t="s">
        <v>31</v>
      </c>
      <c r="G14" s="41" t="s">
        <v>773</v>
      </c>
      <c r="H14" s="8" t="s">
        <v>774</v>
      </c>
      <c r="I14" s="41">
        <v>236746</v>
      </c>
      <c r="J14" s="42">
        <v>5</v>
      </c>
      <c r="K14" s="42">
        <f t="shared" si="0"/>
        <v>50000</v>
      </c>
      <c r="L14" s="43">
        <v>336104393006</v>
      </c>
    </row>
    <row r="15" spans="1:12" ht="25.5">
      <c r="A15" s="40">
        <v>41449</v>
      </c>
      <c r="B15" s="8" t="s">
        <v>775</v>
      </c>
      <c r="C15" s="8" t="s">
        <v>299</v>
      </c>
      <c r="D15" s="41" t="s">
        <v>29</v>
      </c>
      <c r="E15" s="8" t="s">
        <v>776</v>
      </c>
      <c r="F15" s="41" t="s">
        <v>31</v>
      </c>
      <c r="G15" s="41" t="s">
        <v>777</v>
      </c>
      <c r="H15" s="8" t="s">
        <v>778</v>
      </c>
      <c r="I15" s="41">
        <v>236779</v>
      </c>
      <c r="J15" s="42">
        <v>6</v>
      </c>
      <c r="K15" s="42">
        <f t="shared" si="0"/>
        <v>60000</v>
      </c>
      <c r="L15" s="43">
        <v>333920130008</v>
      </c>
    </row>
    <row r="16" spans="1:12" ht="25.5">
      <c r="A16" s="40">
        <v>41449</v>
      </c>
      <c r="B16" s="8" t="s">
        <v>775</v>
      </c>
      <c r="C16" s="8" t="s">
        <v>299</v>
      </c>
      <c r="D16" s="41" t="s">
        <v>29</v>
      </c>
      <c r="E16" s="8" t="s">
        <v>776</v>
      </c>
      <c r="F16" s="41" t="s">
        <v>31</v>
      </c>
      <c r="G16" s="41" t="s">
        <v>779</v>
      </c>
      <c r="H16" s="8" t="s">
        <v>778</v>
      </c>
      <c r="I16" s="41">
        <v>236780</v>
      </c>
      <c r="J16" s="42">
        <v>6</v>
      </c>
      <c r="K16" s="42">
        <f t="shared" si="0"/>
        <v>60000</v>
      </c>
      <c r="L16" s="43">
        <v>333920130008</v>
      </c>
    </row>
    <row r="17" spans="1:12" ht="25.5">
      <c r="A17" s="40">
        <v>41453</v>
      </c>
      <c r="B17" s="8" t="s">
        <v>613</v>
      </c>
      <c r="C17" s="8" t="s">
        <v>23</v>
      </c>
      <c r="D17" s="8" t="s">
        <v>41</v>
      </c>
      <c r="E17" s="8" t="s">
        <v>780</v>
      </c>
      <c r="F17" s="41" t="s">
        <v>31</v>
      </c>
      <c r="G17" s="41" t="s">
        <v>781</v>
      </c>
      <c r="H17" s="8" t="s">
        <v>782</v>
      </c>
      <c r="I17" s="41">
        <v>236860</v>
      </c>
      <c r="J17" s="42">
        <v>3.15</v>
      </c>
      <c r="K17" s="42">
        <f t="shared" si="0"/>
        <v>31500</v>
      </c>
      <c r="L17" s="43">
        <v>334112200039</v>
      </c>
    </row>
    <row r="18" spans="1:12" ht="25.5">
      <c r="A18" s="40">
        <v>41463</v>
      </c>
      <c r="B18" s="8" t="s">
        <v>783</v>
      </c>
      <c r="C18" s="8" t="s">
        <v>748</v>
      </c>
      <c r="D18" s="41" t="s">
        <v>29</v>
      </c>
      <c r="E18" s="8" t="s">
        <v>784</v>
      </c>
      <c r="F18" s="41" t="s">
        <v>21</v>
      </c>
      <c r="G18" s="41" t="s">
        <v>151</v>
      </c>
      <c r="H18" s="8" t="s">
        <v>126</v>
      </c>
      <c r="I18" s="41">
        <v>236904</v>
      </c>
      <c r="J18" s="42">
        <v>1</v>
      </c>
      <c r="K18" s="42">
        <f t="shared" si="0"/>
        <v>10000</v>
      </c>
      <c r="L18" s="43">
        <v>333921218027</v>
      </c>
    </row>
    <row r="19" spans="1:12" ht="25.5">
      <c r="A19" s="40">
        <v>41478</v>
      </c>
      <c r="B19" s="8" t="s">
        <v>785</v>
      </c>
      <c r="C19" s="8" t="s">
        <v>748</v>
      </c>
      <c r="D19" s="41" t="s">
        <v>14</v>
      </c>
      <c r="E19" s="8" t="s">
        <v>786</v>
      </c>
      <c r="F19" s="41" t="s">
        <v>21</v>
      </c>
      <c r="G19" s="8" t="s">
        <v>787</v>
      </c>
      <c r="H19" s="8" t="s">
        <v>360</v>
      </c>
      <c r="I19" s="41">
        <v>236985</v>
      </c>
      <c r="J19" s="42">
        <v>1</v>
      </c>
      <c r="K19" s="42">
        <f t="shared" si="0"/>
        <v>10000</v>
      </c>
      <c r="L19" s="43">
        <v>336108102001</v>
      </c>
    </row>
    <row r="20" spans="1:12" ht="25.5">
      <c r="A20" s="40">
        <v>41480</v>
      </c>
      <c r="B20" s="8" t="s">
        <v>788</v>
      </c>
      <c r="C20" s="8" t="s">
        <v>169</v>
      </c>
      <c r="D20" s="41" t="s">
        <v>14</v>
      </c>
      <c r="E20" s="8" t="s">
        <v>789</v>
      </c>
      <c r="F20" s="41" t="s">
        <v>31</v>
      </c>
      <c r="G20" s="41" t="s">
        <v>790</v>
      </c>
      <c r="H20" s="8" t="s">
        <v>791</v>
      </c>
      <c r="I20" s="41">
        <v>237030</v>
      </c>
      <c r="J20" s="42">
        <v>3</v>
      </c>
      <c r="K20" s="42">
        <f t="shared" si="0"/>
        <v>30000</v>
      </c>
      <c r="L20" s="43">
        <v>336104310005</v>
      </c>
    </row>
    <row r="21" spans="1:12" ht="25.5">
      <c r="A21" s="40">
        <v>41480</v>
      </c>
      <c r="B21" s="8" t="s">
        <v>792</v>
      </c>
      <c r="C21" s="8" t="s">
        <v>748</v>
      </c>
      <c r="D21" s="41" t="s">
        <v>29</v>
      </c>
      <c r="F21" s="41" t="s">
        <v>21</v>
      </c>
      <c r="G21" s="41" t="s">
        <v>396</v>
      </c>
      <c r="H21" s="8" t="s">
        <v>793</v>
      </c>
      <c r="I21" s="41">
        <v>237037</v>
      </c>
      <c r="J21" s="42">
        <v>0.34</v>
      </c>
      <c r="K21" s="42">
        <f t="shared" si="0"/>
        <v>3400.0000000000005</v>
      </c>
      <c r="L21" s="43">
        <v>333921229001</v>
      </c>
    </row>
    <row r="22" spans="1:12" ht="25.5">
      <c r="A22" s="40">
        <v>41484</v>
      </c>
      <c r="B22" s="8" t="s">
        <v>794</v>
      </c>
      <c r="C22" s="8" t="s">
        <v>748</v>
      </c>
      <c r="D22" s="41" t="s">
        <v>29</v>
      </c>
      <c r="E22" s="8" t="s">
        <v>795</v>
      </c>
      <c r="F22" s="41" t="s">
        <v>31</v>
      </c>
      <c r="G22" s="8" t="s">
        <v>376</v>
      </c>
      <c r="H22" s="8" t="s">
        <v>109</v>
      </c>
      <c r="I22" s="41">
        <v>237020</v>
      </c>
      <c r="J22" s="42">
        <v>1</v>
      </c>
      <c r="K22" s="42">
        <f t="shared" si="0"/>
        <v>10000</v>
      </c>
      <c r="L22" s="43">
        <v>333921216008</v>
      </c>
    </row>
    <row r="23" spans="1:12" ht="25.5">
      <c r="A23" s="40">
        <v>41501</v>
      </c>
      <c r="B23" s="8" t="s">
        <v>796</v>
      </c>
      <c r="C23" s="8" t="s">
        <v>169</v>
      </c>
      <c r="D23" s="41" t="s">
        <v>14</v>
      </c>
      <c r="E23" s="8" t="s">
        <v>797</v>
      </c>
      <c r="F23" s="41" t="s">
        <v>31</v>
      </c>
      <c r="G23" s="41" t="s">
        <v>798</v>
      </c>
      <c r="H23" s="8" t="s">
        <v>18</v>
      </c>
      <c r="I23" s="41">
        <v>237125</v>
      </c>
      <c r="J23" s="42">
        <v>2.1</v>
      </c>
      <c r="K23" s="42">
        <f t="shared" si="0"/>
        <v>21000</v>
      </c>
      <c r="L23" s="43">
        <v>336104301011</v>
      </c>
    </row>
    <row r="24" spans="1:12" ht="38.25">
      <c r="A24" s="40">
        <v>41530</v>
      </c>
      <c r="B24" s="8" t="s">
        <v>799</v>
      </c>
      <c r="C24" s="8" t="s">
        <v>800</v>
      </c>
      <c r="D24" s="8" t="s">
        <v>41</v>
      </c>
      <c r="E24" s="8" t="s">
        <v>801</v>
      </c>
      <c r="F24" s="41" t="s">
        <v>31</v>
      </c>
      <c r="G24" s="41" t="s">
        <v>802</v>
      </c>
      <c r="H24" s="8" t="s">
        <v>803</v>
      </c>
      <c r="I24" s="41">
        <v>237272</v>
      </c>
      <c r="J24" s="42">
        <v>7</v>
      </c>
      <c r="K24" s="42">
        <f t="shared" si="0"/>
        <v>70000</v>
      </c>
      <c r="L24" s="43">
        <v>334112213003</v>
      </c>
    </row>
    <row r="25" spans="1:12" ht="25.5">
      <c r="A25" s="40">
        <v>41540</v>
      </c>
      <c r="B25" s="8" t="s">
        <v>804</v>
      </c>
      <c r="C25" s="8" t="s">
        <v>20</v>
      </c>
      <c r="D25" s="41" t="s">
        <v>14</v>
      </c>
      <c r="E25" s="8" t="s">
        <v>805</v>
      </c>
      <c r="F25" s="41" t="s">
        <v>31</v>
      </c>
      <c r="G25" s="41" t="s">
        <v>806</v>
      </c>
      <c r="H25" s="8" t="s">
        <v>807</v>
      </c>
      <c r="I25" s="41">
        <v>237375</v>
      </c>
      <c r="J25" s="42">
        <v>4.95</v>
      </c>
      <c r="K25" s="42">
        <f t="shared" si="0"/>
        <v>49500</v>
      </c>
      <c r="L25" s="43">
        <v>336105404006</v>
      </c>
    </row>
    <row r="26" spans="1:12" ht="25.5">
      <c r="A26" s="40">
        <v>41541</v>
      </c>
      <c r="B26" s="8" t="s">
        <v>808</v>
      </c>
      <c r="C26" s="8" t="s">
        <v>299</v>
      </c>
      <c r="D26" s="41" t="s">
        <v>29</v>
      </c>
      <c r="E26" s="8" t="s">
        <v>192</v>
      </c>
      <c r="F26" s="41" t="s">
        <v>21</v>
      </c>
      <c r="G26" s="41" t="s">
        <v>809</v>
      </c>
      <c r="H26" s="8" t="s">
        <v>810</v>
      </c>
      <c r="I26" s="41">
        <v>237315</v>
      </c>
      <c r="J26" s="42">
        <v>1</v>
      </c>
      <c r="K26" s="42">
        <f t="shared" si="0"/>
        <v>10000</v>
      </c>
      <c r="L26" s="43" t="s">
        <v>811</v>
      </c>
    </row>
    <row r="27" spans="1:12" ht="25.5">
      <c r="A27" s="40">
        <v>41569</v>
      </c>
      <c r="B27" s="8" t="s">
        <v>812</v>
      </c>
      <c r="C27" s="8" t="s">
        <v>748</v>
      </c>
      <c r="D27" s="41" t="s">
        <v>29</v>
      </c>
      <c r="E27" s="8" t="s">
        <v>813</v>
      </c>
      <c r="F27" s="41" t="s">
        <v>31</v>
      </c>
      <c r="G27" s="41" t="s">
        <v>376</v>
      </c>
      <c r="H27" s="8" t="s">
        <v>814</v>
      </c>
      <c r="I27" s="41">
        <v>237428</v>
      </c>
      <c r="J27" s="42">
        <v>17</v>
      </c>
      <c r="K27" s="42">
        <f t="shared" si="0"/>
        <v>170000</v>
      </c>
      <c r="L27" s="43">
        <v>333921211004</v>
      </c>
    </row>
    <row r="28" spans="1:12" ht="25.5">
      <c r="A28" s="40">
        <v>41579</v>
      </c>
      <c r="B28" s="8" t="s">
        <v>815</v>
      </c>
      <c r="C28" s="8" t="s">
        <v>335</v>
      </c>
      <c r="D28" s="41" t="s">
        <v>29</v>
      </c>
      <c r="E28" s="8" t="s">
        <v>816</v>
      </c>
      <c r="F28" s="41" t="s">
        <v>817</v>
      </c>
      <c r="G28" s="41" t="s">
        <v>803</v>
      </c>
      <c r="H28" s="8" t="s">
        <v>818</v>
      </c>
      <c r="I28" s="41">
        <v>237479</v>
      </c>
      <c r="J28" s="42">
        <v>1.25</v>
      </c>
      <c r="K28" s="42">
        <f t="shared" si="0"/>
        <v>12500</v>
      </c>
      <c r="L28" s="43">
        <v>333920429006</v>
      </c>
    </row>
    <row r="29" spans="1:12" ht="25.5">
      <c r="A29" s="40">
        <v>41596</v>
      </c>
      <c r="B29" s="8" t="s">
        <v>819</v>
      </c>
      <c r="C29" s="8" t="s">
        <v>820</v>
      </c>
      <c r="D29" s="41" t="s">
        <v>14</v>
      </c>
      <c r="E29" s="8" t="s">
        <v>821</v>
      </c>
      <c r="F29" s="41" t="s">
        <v>455</v>
      </c>
      <c r="G29" s="41" t="s">
        <v>822</v>
      </c>
      <c r="H29" s="8" t="s">
        <v>823</v>
      </c>
      <c r="I29" s="41">
        <v>237582</v>
      </c>
      <c r="J29" s="42">
        <v>0.25</v>
      </c>
      <c r="K29" s="42">
        <f t="shared" si="0"/>
        <v>2500</v>
      </c>
      <c r="L29" s="43">
        <v>336109209004</v>
      </c>
    </row>
    <row r="30" spans="1:12" ht="25.5">
      <c r="A30" s="40">
        <v>41597</v>
      </c>
      <c r="B30" s="8" t="s">
        <v>824</v>
      </c>
      <c r="C30" s="8" t="s">
        <v>299</v>
      </c>
      <c r="D30" s="41" t="s">
        <v>29</v>
      </c>
      <c r="E30" s="8" t="s">
        <v>825</v>
      </c>
      <c r="F30" s="41" t="s">
        <v>31</v>
      </c>
      <c r="G30" s="41" t="s">
        <v>556</v>
      </c>
      <c r="H30" s="8" t="s">
        <v>826</v>
      </c>
      <c r="I30" s="41">
        <v>237543</v>
      </c>
      <c r="J30" s="42">
        <v>8</v>
      </c>
      <c r="K30" s="42">
        <f t="shared" si="0"/>
        <v>80000</v>
      </c>
      <c r="L30" s="43">
        <v>333920131007</v>
      </c>
    </row>
    <row r="31" spans="1:12" ht="30">
      <c r="A31" s="44">
        <v>41612</v>
      </c>
      <c r="B31" s="45" t="s">
        <v>827</v>
      </c>
      <c r="C31" s="45" t="s">
        <v>748</v>
      </c>
      <c r="D31" s="46" t="s">
        <v>14</v>
      </c>
      <c r="E31" s="45" t="s">
        <v>828</v>
      </c>
      <c r="F31" s="46" t="s">
        <v>455</v>
      </c>
      <c r="G31" s="46" t="s">
        <v>822</v>
      </c>
      <c r="H31" s="45" t="s">
        <v>829</v>
      </c>
      <c r="I31" s="46">
        <v>237583</v>
      </c>
      <c r="J31" s="47">
        <v>5</v>
      </c>
      <c r="K31" s="47">
        <f t="shared" si="0"/>
        <v>50000</v>
      </c>
      <c r="L31" s="48">
        <v>336108110001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0.00390625" style="0" customWidth="1"/>
    <col min="2" max="2" width="54.140625" style="0" customWidth="1"/>
    <col min="3" max="3" width="15.57421875" style="0" customWidth="1"/>
    <col min="4" max="4" width="10.00390625" style="0" customWidth="1"/>
    <col min="5" max="5" width="20.140625" style="0" customWidth="1"/>
    <col min="6" max="6" width="10.00390625" style="0" customWidth="1"/>
    <col min="7" max="7" width="33.8515625" style="0" customWidth="1"/>
    <col min="8" max="8" width="34.7109375" style="0" customWidth="1"/>
    <col min="9" max="10" width="10.00390625" style="0" customWidth="1"/>
    <col min="11" max="11" width="12.421875" style="0" bestFit="1" customWidth="1"/>
    <col min="12" max="13" width="17.7109375" style="0" bestFit="1" customWidth="1"/>
    <col min="14" max="14" width="18.28125" style="11" bestFit="1" customWidth="1"/>
    <col min="15" max="15" width="20.28125" style="11" bestFit="1" customWidth="1"/>
    <col min="16" max="16" width="21.421875" style="11" bestFit="1" customWidth="1"/>
  </cols>
  <sheetData>
    <row r="1" spans="1:16" s="39" customFormat="1" ht="25.5">
      <c r="A1" s="35" t="s">
        <v>0</v>
      </c>
      <c r="B1" s="3" t="s">
        <v>1</v>
      </c>
      <c r="C1" s="3" t="s">
        <v>2</v>
      </c>
      <c r="D1" s="36" t="s">
        <v>3</v>
      </c>
      <c r="E1" s="3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7" t="s">
        <v>722</v>
      </c>
      <c r="K1" s="37" t="s">
        <v>723</v>
      </c>
      <c r="L1" s="38" t="s">
        <v>724</v>
      </c>
      <c r="M1" s="49" t="s">
        <v>830</v>
      </c>
      <c r="N1" s="50" t="s">
        <v>831</v>
      </c>
      <c r="O1" s="50" t="s">
        <v>832</v>
      </c>
      <c r="P1" s="50" t="s">
        <v>833</v>
      </c>
    </row>
    <row r="2" spans="1:16" s="41" customFormat="1" ht="25.5">
      <c r="A2" s="40">
        <v>41661</v>
      </c>
      <c r="B2" s="8" t="s">
        <v>834</v>
      </c>
      <c r="C2" s="8" t="s">
        <v>835</v>
      </c>
      <c r="D2" s="41" t="s">
        <v>29</v>
      </c>
      <c r="E2" s="8" t="s">
        <v>836</v>
      </c>
      <c r="F2" s="41" t="s">
        <v>31</v>
      </c>
      <c r="G2" s="8" t="s">
        <v>837</v>
      </c>
      <c r="H2" s="41" t="s">
        <v>838</v>
      </c>
      <c r="I2" s="41">
        <v>237790</v>
      </c>
      <c r="J2" s="42">
        <v>1.5</v>
      </c>
      <c r="K2" s="42">
        <f aca="true" t="shared" si="0" ref="K2:K27">J2*10000</f>
        <v>15000</v>
      </c>
      <c r="L2" s="43">
        <v>333920130002</v>
      </c>
      <c r="M2" s="51"/>
      <c r="N2" s="52"/>
      <c r="O2" s="52" t="s">
        <v>839</v>
      </c>
      <c r="P2" s="52" t="s">
        <v>840</v>
      </c>
    </row>
    <row r="3" spans="1:16" s="41" customFormat="1" ht="12.75">
      <c r="A3" s="53">
        <v>41680</v>
      </c>
      <c r="B3" s="54" t="s">
        <v>841</v>
      </c>
      <c r="C3" s="41" t="s">
        <v>748</v>
      </c>
      <c r="D3" s="41" t="s">
        <v>29</v>
      </c>
      <c r="E3" s="41" t="s">
        <v>842</v>
      </c>
      <c r="F3" s="41" t="s">
        <v>455</v>
      </c>
      <c r="G3" s="41" t="s">
        <v>843</v>
      </c>
      <c r="H3" s="41" t="s">
        <v>844</v>
      </c>
      <c r="I3" s="41">
        <v>237872</v>
      </c>
      <c r="J3" s="41">
        <v>9.95</v>
      </c>
      <c r="K3" s="42">
        <f t="shared" si="0"/>
        <v>99500</v>
      </c>
      <c r="L3" s="55">
        <v>333921324008</v>
      </c>
      <c r="M3" s="55"/>
      <c r="N3" s="11"/>
      <c r="O3" s="11" t="s">
        <v>839</v>
      </c>
      <c r="P3" s="11" t="s">
        <v>840</v>
      </c>
    </row>
    <row r="4" spans="1:16" s="41" customFormat="1" ht="38.25">
      <c r="A4" s="40">
        <v>41680</v>
      </c>
      <c r="B4" s="56" t="s">
        <v>845</v>
      </c>
      <c r="C4" s="8" t="s">
        <v>748</v>
      </c>
      <c r="D4" s="41" t="s">
        <v>29</v>
      </c>
      <c r="E4" s="8" t="s">
        <v>846</v>
      </c>
      <c r="F4" s="41" t="s">
        <v>847</v>
      </c>
      <c r="G4" s="41" t="s">
        <v>843</v>
      </c>
      <c r="H4" s="41" t="s">
        <v>848</v>
      </c>
      <c r="I4" s="41">
        <v>237874</v>
      </c>
      <c r="J4" s="42">
        <v>20</v>
      </c>
      <c r="K4" s="42">
        <f t="shared" si="0"/>
        <v>200000</v>
      </c>
      <c r="L4" s="43" t="s">
        <v>849</v>
      </c>
      <c r="M4" s="51"/>
      <c r="N4" s="11"/>
      <c r="O4" s="11" t="s">
        <v>839</v>
      </c>
      <c r="P4" s="11" t="s">
        <v>850</v>
      </c>
    </row>
    <row r="5" spans="1:16" s="41" customFormat="1" ht="12.75">
      <c r="A5" s="40">
        <v>41684</v>
      </c>
      <c r="B5" s="8" t="s">
        <v>851</v>
      </c>
      <c r="C5" s="8" t="s">
        <v>748</v>
      </c>
      <c r="D5" s="8" t="s">
        <v>29</v>
      </c>
      <c r="E5" s="8" t="s">
        <v>852</v>
      </c>
      <c r="F5" s="41" t="s">
        <v>31</v>
      </c>
      <c r="G5" s="41" t="s">
        <v>853</v>
      </c>
      <c r="H5" s="8" t="s">
        <v>854</v>
      </c>
      <c r="I5" s="41">
        <v>237894</v>
      </c>
      <c r="J5" s="42">
        <v>5</v>
      </c>
      <c r="K5" s="42">
        <f t="shared" si="0"/>
        <v>50000</v>
      </c>
      <c r="L5" s="43">
        <v>333921216009</v>
      </c>
      <c r="M5" s="43"/>
      <c r="N5" s="11"/>
      <c r="O5" s="11" t="s">
        <v>839</v>
      </c>
      <c r="P5" s="57"/>
    </row>
    <row r="6" spans="1:16" s="41" customFormat="1" ht="12.75">
      <c r="A6" s="40">
        <v>41705</v>
      </c>
      <c r="B6" s="8" t="s">
        <v>855</v>
      </c>
      <c r="C6" s="8" t="s">
        <v>57</v>
      </c>
      <c r="D6" s="41" t="s">
        <v>29</v>
      </c>
      <c r="E6" s="8" t="s">
        <v>208</v>
      </c>
      <c r="F6" s="41" t="s">
        <v>31</v>
      </c>
      <c r="G6" s="41" t="s">
        <v>856</v>
      </c>
      <c r="H6" s="8" t="s">
        <v>857</v>
      </c>
      <c r="I6" s="41">
        <v>237966</v>
      </c>
      <c r="J6" s="42">
        <v>7</v>
      </c>
      <c r="K6" s="42">
        <f t="shared" si="0"/>
        <v>70000</v>
      </c>
      <c r="L6" s="43">
        <v>333920316003</v>
      </c>
      <c r="M6" s="51"/>
      <c r="N6" s="11"/>
      <c r="O6" s="11" t="s">
        <v>858</v>
      </c>
      <c r="P6" s="11"/>
    </row>
    <row r="7" spans="1:16" s="41" customFormat="1" ht="25.5">
      <c r="A7" s="40">
        <v>41710</v>
      </c>
      <c r="B7" s="8" t="s">
        <v>859</v>
      </c>
      <c r="C7" s="8" t="s">
        <v>299</v>
      </c>
      <c r="D7" s="41" t="s">
        <v>29</v>
      </c>
      <c r="E7" s="8" t="s">
        <v>860</v>
      </c>
      <c r="F7" s="41" t="s">
        <v>31</v>
      </c>
      <c r="G7" s="41" t="s">
        <v>861</v>
      </c>
      <c r="H7" s="41" t="s">
        <v>862</v>
      </c>
      <c r="I7" s="41" t="s">
        <v>863</v>
      </c>
      <c r="J7" s="42">
        <v>3.8</v>
      </c>
      <c r="K7" s="42">
        <f t="shared" si="0"/>
        <v>38000</v>
      </c>
      <c r="L7" s="43">
        <v>333920104004</v>
      </c>
      <c r="M7" s="43"/>
      <c r="N7" s="11"/>
      <c r="O7" s="11" t="s">
        <v>839</v>
      </c>
      <c r="P7" s="11" t="s">
        <v>864</v>
      </c>
    </row>
    <row r="8" spans="1:16" s="41" customFormat="1" ht="12.75">
      <c r="A8" s="40">
        <v>41716</v>
      </c>
      <c r="B8" s="8" t="s">
        <v>865</v>
      </c>
      <c r="C8" s="8" t="s">
        <v>748</v>
      </c>
      <c r="D8" s="41" t="s">
        <v>29</v>
      </c>
      <c r="E8" s="8" t="s">
        <v>866</v>
      </c>
      <c r="F8" s="41" t="s">
        <v>31</v>
      </c>
      <c r="G8" s="41" t="s">
        <v>867</v>
      </c>
      <c r="H8" s="8" t="s">
        <v>868</v>
      </c>
      <c r="I8" s="41">
        <v>237996</v>
      </c>
      <c r="J8" s="42">
        <v>0.55</v>
      </c>
      <c r="K8" s="42">
        <f t="shared" si="0"/>
        <v>5500</v>
      </c>
      <c r="L8" s="43">
        <v>333921217016</v>
      </c>
      <c r="M8" s="51"/>
      <c r="N8" s="11"/>
      <c r="O8" s="11" t="s">
        <v>839</v>
      </c>
      <c r="P8" s="11" t="s">
        <v>840</v>
      </c>
    </row>
    <row r="9" spans="1:16" s="41" customFormat="1" ht="25.5">
      <c r="A9" s="40">
        <v>41722</v>
      </c>
      <c r="B9" s="8" t="s">
        <v>869</v>
      </c>
      <c r="C9" s="8" t="s">
        <v>169</v>
      </c>
      <c r="D9" s="41" t="s">
        <v>14</v>
      </c>
      <c r="E9" s="8" t="s">
        <v>870</v>
      </c>
      <c r="F9" s="41" t="s">
        <v>31</v>
      </c>
      <c r="G9" s="41" t="s">
        <v>871</v>
      </c>
      <c r="H9" s="41" t="s">
        <v>872</v>
      </c>
      <c r="I9" s="41" t="s">
        <v>873</v>
      </c>
      <c r="J9" s="42">
        <v>6.8</v>
      </c>
      <c r="K9" s="42">
        <f t="shared" si="0"/>
        <v>68000</v>
      </c>
      <c r="L9" s="43">
        <v>336104302005</v>
      </c>
      <c r="M9" s="43"/>
      <c r="N9" s="11"/>
      <c r="O9" s="11" t="s">
        <v>839</v>
      </c>
      <c r="P9" s="11" t="s">
        <v>864</v>
      </c>
    </row>
    <row r="10" spans="1:16" s="41" customFormat="1" ht="12.75">
      <c r="A10" s="40">
        <v>41754</v>
      </c>
      <c r="B10" s="8" t="s">
        <v>874</v>
      </c>
      <c r="C10" s="8" t="s">
        <v>299</v>
      </c>
      <c r="D10" s="41" t="s">
        <v>14</v>
      </c>
      <c r="E10" s="8" t="s">
        <v>875</v>
      </c>
      <c r="F10" s="41" t="s">
        <v>31</v>
      </c>
      <c r="G10" s="41" t="s">
        <v>876</v>
      </c>
      <c r="H10" s="41" t="s">
        <v>877</v>
      </c>
      <c r="I10" s="41">
        <v>238123</v>
      </c>
      <c r="J10" s="42">
        <v>1.38</v>
      </c>
      <c r="K10" s="42">
        <f t="shared" si="0"/>
        <v>13799.999999999998</v>
      </c>
      <c r="L10" s="43">
        <v>336109201002</v>
      </c>
      <c r="M10" s="58">
        <v>950000024300</v>
      </c>
      <c r="N10" s="11"/>
      <c r="O10" s="9" t="s">
        <v>839</v>
      </c>
      <c r="P10" s="9" t="s">
        <v>878</v>
      </c>
    </row>
    <row r="11" spans="1:16" s="41" customFormat="1" ht="12.75">
      <c r="A11" s="40">
        <v>41764</v>
      </c>
      <c r="B11" s="8" t="s">
        <v>879</v>
      </c>
      <c r="C11" s="8" t="s">
        <v>299</v>
      </c>
      <c r="D11" s="41" t="s">
        <v>29</v>
      </c>
      <c r="E11" s="8" t="s">
        <v>880</v>
      </c>
      <c r="F11" s="41" t="s">
        <v>31</v>
      </c>
      <c r="G11" s="41" t="s">
        <v>881</v>
      </c>
      <c r="H11" s="8" t="s">
        <v>882</v>
      </c>
      <c r="I11" s="41">
        <v>238164</v>
      </c>
      <c r="J11" s="42">
        <v>5.9</v>
      </c>
      <c r="K11" s="42">
        <f t="shared" si="0"/>
        <v>59000</v>
      </c>
      <c r="L11" s="43">
        <v>333920130001</v>
      </c>
      <c r="M11" s="51"/>
      <c r="N11" s="9"/>
      <c r="O11" s="11" t="s">
        <v>839</v>
      </c>
      <c r="P11" s="11" t="s">
        <v>883</v>
      </c>
    </row>
    <row r="12" spans="1:16" s="41" customFormat="1" ht="12.75">
      <c r="A12" s="40">
        <v>41814</v>
      </c>
      <c r="B12" s="8" t="s">
        <v>884</v>
      </c>
      <c r="C12" s="8" t="s">
        <v>748</v>
      </c>
      <c r="D12" s="41" t="s">
        <v>29</v>
      </c>
      <c r="E12" s="8" t="s">
        <v>885</v>
      </c>
      <c r="F12" s="41" t="s">
        <v>31</v>
      </c>
      <c r="G12" s="41" t="s">
        <v>886</v>
      </c>
      <c r="H12" s="8" t="s">
        <v>887</v>
      </c>
      <c r="I12" s="41">
        <v>238331</v>
      </c>
      <c r="J12" s="42">
        <v>6.4</v>
      </c>
      <c r="K12" s="42">
        <f t="shared" si="0"/>
        <v>64000</v>
      </c>
      <c r="L12" s="43">
        <v>333921324012</v>
      </c>
      <c r="M12" s="43"/>
      <c r="N12" s="11"/>
      <c r="O12" s="11" t="s">
        <v>839</v>
      </c>
      <c r="P12" s="11" t="s">
        <v>888</v>
      </c>
    </row>
    <row r="13" spans="1:16" s="41" customFormat="1" ht="12.75">
      <c r="A13" s="40">
        <v>41816</v>
      </c>
      <c r="B13" s="8" t="s">
        <v>889</v>
      </c>
      <c r="C13" s="8" t="s">
        <v>748</v>
      </c>
      <c r="D13" s="8" t="s">
        <v>29</v>
      </c>
      <c r="E13" s="8" t="s">
        <v>890</v>
      </c>
      <c r="F13" s="41" t="s">
        <v>455</v>
      </c>
      <c r="G13" s="41" t="s">
        <v>891</v>
      </c>
      <c r="H13" s="8" t="s">
        <v>892</v>
      </c>
      <c r="I13" s="41">
        <v>238334</v>
      </c>
      <c r="J13" s="42">
        <v>21.2</v>
      </c>
      <c r="K13" s="42">
        <f t="shared" si="0"/>
        <v>212000</v>
      </c>
      <c r="L13" s="43">
        <v>333921225012</v>
      </c>
      <c r="M13" s="51"/>
      <c r="N13" s="11"/>
      <c r="O13" s="11" t="s">
        <v>839</v>
      </c>
      <c r="P13" s="11" t="s">
        <v>888</v>
      </c>
    </row>
    <row r="14" spans="1:16" s="41" customFormat="1" ht="30">
      <c r="A14" s="44">
        <v>41849</v>
      </c>
      <c r="B14" s="45" t="s">
        <v>893</v>
      </c>
      <c r="C14" s="45"/>
      <c r="D14" s="46" t="s">
        <v>29</v>
      </c>
      <c r="E14" s="45" t="s">
        <v>894</v>
      </c>
      <c r="F14" s="46"/>
      <c r="G14" s="46" t="s">
        <v>895</v>
      </c>
      <c r="H14" s="45" t="s">
        <v>896</v>
      </c>
      <c r="I14" s="46">
        <v>238423</v>
      </c>
      <c r="J14" s="47">
        <v>3</v>
      </c>
      <c r="K14" s="42">
        <f t="shared" si="0"/>
        <v>30000</v>
      </c>
      <c r="L14" s="48">
        <v>333921334001</v>
      </c>
      <c r="M14" s="48"/>
      <c r="N14" s="11"/>
      <c r="O14" s="11" t="s">
        <v>858</v>
      </c>
      <c r="P14" s="11"/>
    </row>
    <row r="15" spans="1:16" s="41" customFormat="1" ht="12.75">
      <c r="A15" s="40">
        <v>41879</v>
      </c>
      <c r="B15" s="8" t="s">
        <v>897</v>
      </c>
      <c r="C15" s="8" t="s">
        <v>748</v>
      </c>
      <c r="D15" s="41" t="s">
        <v>41</v>
      </c>
      <c r="E15" s="8"/>
      <c r="F15" s="41" t="s">
        <v>898</v>
      </c>
      <c r="G15" s="41" t="s">
        <v>899</v>
      </c>
      <c r="H15" s="8" t="s">
        <v>900</v>
      </c>
      <c r="I15" s="41">
        <v>238506</v>
      </c>
      <c r="J15" s="42">
        <v>0.7</v>
      </c>
      <c r="K15" s="42">
        <f t="shared" si="0"/>
        <v>7000</v>
      </c>
      <c r="L15" s="43">
        <v>334112223015</v>
      </c>
      <c r="M15" s="51">
        <v>334112223014</v>
      </c>
      <c r="N15" s="11"/>
      <c r="O15" s="11" t="s">
        <v>839</v>
      </c>
      <c r="P15" s="11" t="s">
        <v>901</v>
      </c>
    </row>
    <row r="16" spans="1:16" s="41" customFormat="1" ht="12.75">
      <c r="A16" s="40">
        <v>41901</v>
      </c>
      <c r="B16" s="8" t="s">
        <v>902</v>
      </c>
      <c r="C16" s="8" t="s">
        <v>748</v>
      </c>
      <c r="D16" s="41" t="s">
        <v>29</v>
      </c>
      <c r="E16" s="8" t="s">
        <v>903</v>
      </c>
      <c r="F16" s="41" t="s">
        <v>31</v>
      </c>
      <c r="G16" s="8" t="s">
        <v>904</v>
      </c>
      <c r="H16" s="8" t="s">
        <v>905</v>
      </c>
      <c r="I16" s="41">
        <v>238559</v>
      </c>
      <c r="J16" s="42">
        <v>4.25</v>
      </c>
      <c r="K16" s="42">
        <f t="shared" si="0"/>
        <v>42500</v>
      </c>
      <c r="L16" s="43">
        <v>333921227006</v>
      </c>
      <c r="M16" s="51"/>
      <c r="N16" s="11"/>
      <c r="O16" s="11" t="s">
        <v>839</v>
      </c>
      <c r="P16" s="11" t="s">
        <v>906</v>
      </c>
    </row>
    <row r="17" spans="1:16" s="41" customFormat="1" ht="15">
      <c r="A17" s="44">
        <v>41901</v>
      </c>
      <c r="B17" s="8" t="s">
        <v>907</v>
      </c>
      <c r="C17" s="45" t="s">
        <v>748</v>
      </c>
      <c r="D17" s="46" t="s">
        <v>29</v>
      </c>
      <c r="E17" s="45" t="s">
        <v>908</v>
      </c>
      <c r="F17" s="46" t="s">
        <v>31</v>
      </c>
      <c r="G17" s="46" t="s">
        <v>909</v>
      </c>
      <c r="H17" s="45" t="s">
        <v>910</v>
      </c>
      <c r="I17" s="46">
        <v>238558</v>
      </c>
      <c r="J17" s="47">
        <v>5.7</v>
      </c>
      <c r="K17" s="47">
        <f t="shared" si="0"/>
        <v>57000</v>
      </c>
      <c r="L17" s="48">
        <v>333921203004</v>
      </c>
      <c r="M17" s="48"/>
      <c r="N17" s="11"/>
      <c r="O17" s="11" t="s">
        <v>839</v>
      </c>
      <c r="P17" s="11" t="s">
        <v>840</v>
      </c>
    </row>
    <row r="18" spans="1:16" s="41" customFormat="1" ht="12.75">
      <c r="A18" s="40">
        <v>41908</v>
      </c>
      <c r="B18" s="8" t="s">
        <v>911</v>
      </c>
      <c r="C18" s="8" t="s">
        <v>169</v>
      </c>
      <c r="D18" s="41" t="s">
        <v>14</v>
      </c>
      <c r="E18" s="8" t="s">
        <v>912</v>
      </c>
      <c r="F18" s="41" t="s">
        <v>31</v>
      </c>
      <c r="G18" s="41" t="s">
        <v>913</v>
      </c>
      <c r="H18" s="8" t="s">
        <v>914</v>
      </c>
      <c r="I18" s="41">
        <v>238587</v>
      </c>
      <c r="J18" s="42">
        <v>2</v>
      </c>
      <c r="K18" s="42">
        <f t="shared" si="0"/>
        <v>20000</v>
      </c>
      <c r="L18" s="43">
        <v>336104310004</v>
      </c>
      <c r="M18" s="43"/>
      <c r="N18" s="11"/>
      <c r="O18" s="11" t="s">
        <v>839</v>
      </c>
      <c r="P18" s="11" t="s">
        <v>906</v>
      </c>
    </row>
    <row r="19" spans="1:16" s="41" customFormat="1" ht="12.75">
      <c r="A19" s="40">
        <v>41946</v>
      </c>
      <c r="B19" s="8" t="s">
        <v>915</v>
      </c>
      <c r="C19" s="8" t="s">
        <v>916</v>
      </c>
      <c r="D19" s="41" t="s">
        <v>41</v>
      </c>
      <c r="E19" s="8" t="s">
        <v>917</v>
      </c>
      <c r="F19" s="41" t="s">
        <v>31</v>
      </c>
      <c r="G19" s="41" t="s">
        <v>918</v>
      </c>
      <c r="H19" s="8" t="s">
        <v>919</v>
      </c>
      <c r="I19" s="41">
        <v>238646</v>
      </c>
      <c r="J19" s="42">
        <v>10</v>
      </c>
      <c r="K19" s="42">
        <f t="shared" si="0"/>
        <v>100000</v>
      </c>
      <c r="L19" s="43">
        <v>334112200038</v>
      </c>
      <c r="M19" s="51"/>
      <c r="N19" s="11"/>
      <c r="O19" s="11" t="s">
        <v>839</v>
      </c>
      <c r="P19" s="11" t="s">
        <v>920</v>
      </c>
    </row>
    <row r="20" spans="1:16" s="41" customFormat="1" ht="12.75">
      <c r="A20" s="40">
        <v>41948</v>
      </c>
      <c r="B20" s="8" t="s">
        <v>921</v>
      </c>
      <c r="C20" s="8" t="s">
        <v>748</v>
      </c>
      <c r="D20" s="41" t="s">
        <v>14</v>
      </c>
      <c r="E20" s="8" t="s">
        <v>922</v>
      </c>
      <c r="F20" s="41" t="s">
        <v>31</v>
      </c>
      <c r="G20" s="8" t="s">
        <v>923</v>
      </c>
      <c r="H20" s="8" t="s">
        <v>924</v>
      </c>
      <c r="I20" s="41">
        <v>238658</v>
      </c>
      <c r="J20" s="42">
        <v>2.15</v>
      </c>
      <c r="K20" s="42">
        <f t="shared" si="0"/>
        <v>21500</v>
      </c>
      <c r="L20" s="43">
        <v>336108113003</v>
      </c>
      <c r="M20" s="43"/>
      <c r="N20" s="11"/>
      <c r="O20" s="11" t="s">
        <v>839</v>
      </c>
      <c r="P20" s="11" t="s">
        <v>925</v>
      </c>
    </row>
    <row r="21" spans="1:16" s="41" customFormat="1" ht="12.75">
      <c r="A21" s="40">
        <v>41949</v>
      </c>
      <c r="B21" s="8" t="s">
        <v>926</v>
      </c>
      <c r="C21" s="8" t="s">
        <v>800</v>
      </c>
      <c r="D21" s="41" t="s">
        <v>41</v>
      </c>
      <c r="E21" s="8" t="s">
        <v>927</v>
      </c>
      <c r="F21" s="41" t="s">
        <v>928</v>
      </c>
      <c r="G21" s="41" t="s">
        <v>929</v>
      </c>
      <c r="H21" s="8" t="s">
        <v>930</v>
      </c>
      <c r="I21" s="41">
        <v>238664</v>
      </c>
      <c r="J21" s="42">
        <v>0.6</v>
      </c>
      <c r="K21" s="42">
        <f t="shared" si="0"/>
        <v>6000</v>
      </c>
      <c r="L21" s="43">
        <v>334112211008</v>
      </c>
      <c r="M21" s="51"/>
      <c r="N21" s="11"/>
      <c r="O21" s="11" t="s">
        <v>858</v>
      </c>
      <c r="P21" s="11"/>
    </row>
    <row r="22" spans="1:16" s="41" customFormat="1" ht="12.75">
      <c r="A22" s="40">
        <v>41953</v>
      </c>
      <c r="B22" s="8" t="s">
        <v>931</v>
      </c>
      <c r="C22" s="8" t="s">
        <v>932</v>
      </c>
      <c r="D22" s="8" t="s">
        <v>29</v>
      </c>
      <c r="E22" s="8" t="s">
        <v>933</v>
      </c>
      <c r="F22" s="41" t="s">
        <v>31</v>
      </c>
      <c r="G22" s="41" t="s">
        <v>934</v>
      </c>
      <c r="H22" s="8" t="s">
        <v>935</v>
      </c>
      <c r="I22" s="41">
        <v>238669</v>
      </c>
      <c r="J22" s="42">
        <v>11.5</v>
      </c>
      <c r="K22" s="42">
        <f t="shared" si="0"/>
        <v>115000</v>
      </c>
      <c r="L22" s="43">
        <v>333921106003</v>
      </c>
      <c r="M22" s="43"/>
      <c r="N22" s="11"/>
      <c r="O22" s="11" t="s">
        <v>858</v>
      </c>
      <c r="P22" s="11"/>
    </row>
    <row r="23" spans="1:16" s="41" customFormat="1" ht="25.5">
      <c r="A23" s="40">
        <v>41953</v>
      </c>
      <c r="B23" s="8" t="s">
        <v>936</v>
      </c>
      <c r="C23" s="8" t="s">
        <v>748</v>
      </c>
      <c r="D23" s="41" t="s">
        <v>29</v>
      </c>
      <c r="E23" s="8" t="s">
        <v>937</v>
      </c>
      <c r="F23" s="41" t="s">
        <v>455</v>
      </c>
      <c r="G23" s="41" t="s">
        <v>938</v>
      </c>
      <c r="H23" s="8" t="s">
        <v>939</v>
      </c>
      <c r="I23" s="41">
        <v>238688</v>
      </c>
      <c r="J23" s="42">
        <v>6</v>
      </c>
      <c r="K23" s="42">
        <f t="shared" si="0"/>
        <v>60000</v>
      </c>
      <c r="L23" s="43">
        <v>333921219010</v>
      </c>
      <c r="M23" s="51"/>
      <c r="N23" s="11"/>
      <c r="O23" s="11" t="s">
        <v>858</v>
      </c>
      <c r="P23" s="11"/>
    </row>
    <row r="24" spans="1:16" s="41" customFormat="1" ht="12.75">
      <c r="A24" s="40">
        <v>41963</v>
      </c>
      <c r="B24" s="8" t="s">
        <v>940</v>
      </c>
      <c r="C24" s="8" t="s">
        <v>680</v>
      </c>
      <c r="D24" s="41" t="s">
        <v>14</v>
      </c>
      <c r="E24" s="8" t="s">
        <v>941</v>
      </c>
      <c r="F24" s="41" t="s">
        <v>31</v>
      </c>
      <c r="G24" s="41" t="s">
        <v>886</v>
      </c>
      <c r="H24" s="8" t="s">
        <v>942</v>
      </c>
      <c r="I24" s="41">
        <v>238708</v>
      </c>
      <c r="J24" s="42">
        <v>9.5</v>
      </c>
      <c r="K24" s="42">
        <f t="shared" si="0"/>
        <v>95000</v>
      </c>
      <c r="L24" s="43">
        <v>336109206009</v>
      </c>
      <c r="M24" s="43"/>
      <c r="N24" s="11"/>
      <c r="O24" s="11" t="s">
        <v>839</v>
      </c>
      <c r="P24" s="11" t="s">
        <v>906</v>
      </c>
    </row>
    <row r="25" spans="1:16" s="41" customFormat="1" ht="12.75">
      <c r="A25" s="40">
        <v>41967</v>
      </c>
      <c r="B25" s="8" t="s">
        <v>943</v>
      </c>
      <c r="C25" s="8" t="s">
        <v>748</v>
      </c>
      <c r="D25" s="41" t="s">
        <v>29</v>
      </c>
      <c r="E25" s="8" t="s">
        <v>944</v>
      </c>
      <c r="F25" s="41" t="s">
        <v>21</v>
      </c>
      <c r="G25" s="41" t="s">
        <v>945</v>
      </c>
      <c r="H25" s="8" t="s">
        <v>946</v>
      </c>
      <c r="I25" s="41">
        <v>238713</v>
      </c>
      <c r="J25" s="42">
        <v>1.5</v>
      </c>
      <c r="K25" s="42">
        <f t="shared" si="0"/>
        <v>15000</v>
      </c>
      <c r="L25" s="43">
        <v>333921218027</v>
      </c>
      <c r="M25" s="59"/>
      <c r="N25" s="11"/>
      <c r="O25" s="11" t="s">
        <v>858</v>
      </c>
      <c r="P25" s="11"/>
    </row>
    <row r="26" spans="1:16" s="41" customFormat="1" ht="12.75">
      <c r="A26" s="40">
        <v>41968</v>
      </c>
      <c r="B26" s="8" t="s">
        <v>947</v>
      </c>
      <c r="C26" s="8" t="s">
        <v>169</v>
      </c>
      <c r="D26" s="41" t="s">
        <v>14</v>
      </c>
      <c r="E26" s="8" t="s">
        <v>948</v>
      </c>
      <c r="F26" s="41" t="s">
        <v>31</v>
      </c>
      <c r="G26" s="41" t="s">
        <v>949</v>
      </c>
      <c r="H26" s="8" t="s">
        <v>950</v>
      </c>
      <c r="I26" s="41">
        <v>238740</v>
      </c>
      <c r="J26" s="42">
        <v>1.78</v>
      </c>
      <c r="K26" s="42">
        <f t="shared" si="0"/>
        <v>17800</v>
      </c>
      <c r="L26" s="43">
        <v>336104303002</v>
      </c>
      <c r="M26" s="43"/>
      <c r="N26" s="11"/>
      <c r="O26" s="11" t="s">
        <v>858</v>
      </c>
      <c r="P26" s="11"/>
    </row>
    <row r="27" spans="1:16" s="41" customFormat="1" ht="25.5">
      <c r="A27" s="40">
        <v>41968</v>
      </c>
      <c r="B27" s="8" t="s">
        <v>951</v>
      </c>
      <c r="C27" s="8" t="s">
        <v>169</v>
      </c>
      <c r="D27" s="41" t="s">
        <v>14</v>
      </c>
      <c r="E27" s="8" t="s">
        <v>952</v>
      </c>
      <c r="F27" s="41" t="s">
        <v>31</v>
      </c>
      <c r="G27" s="41" t="s">
        <v>953</v>
      </c>
      <c r="H27" s="8" t="s">
        <v>954</v>
      </c>
      <c r="I27" s="41">
        <v>238720</v>
      </c>
      <c r="J27" s="42">
        <v>7</v>
      </c>
      <c r="K27" s="42">
        <f t="shared" si="0"/>
        <v>70000</v>
      </c>
      <c r="L27" s="43">
        <v>336104303003</v>
      </c>
      <c r="M27" s="60">
        <v>336104303004</v>
      </c>
      <c r="N27" s="11"/>
      <c r="O27" s="11" t="s">
        <v>839</v>
      </c>
      <c r="P27" s="11" t="s">
        <v>955</v>
      </c>
    </row>
  </sheetData>
  <sheetProtection/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15" customWidth="1"/>
    <col min="2" max="2" width="60.7109375" style="0" bestFit="1" customWidth="1"/>
    <col min="3" max="3" width="13.421875" style="0" customWidth="1"/>
    <col min="4" max="4" width="8.57421875" style="0" customWidth="1"/>
    <col min="5" max="5" width="22.7109375" style="0" bestFit="1" customWidth="1"/>
    <col min="6" max="6" width="6.00390625" style="0" bestFit="1" customWidth="1"/>
    <col min="7" max="7" width="55.421875" style="0" customWidth="1"/>
    <col min="8" max="8" width="32.7109375" style="0" bestFit="1" customWidth="1"/>
    <col min="9" max="9" width="7.8515625" style="0" bestFit="1" customWidth="1"/>
    <col min="10" max="10" width="11.140625" style="0" bestFit="1" customWidth="1"/>
    <col min="11" max="11" width="12.57421875" style="0" bestFit="1" customWidth="1"/>
    <col min="12" max="12" width="17.57421875" style="69" bestFit="1" customWidth="1"/>
    <col min="13" max="13" width="18.28125" style="0" bestFit="1" customWidth="1"/>
    <col min="14" max="14" width="18.28125" style="11" bestFit="1" customWidth="1"/>
    <col min="15" max="15" width="20.28125" style="11" bestFit="1" customWidth="1"/>
    <col min="16" max="16" width="21.421875" style="11" bestFit="1" customWidth="1"/>
  </cols>
  <sheetData>
    <row r="1" spans="1:16" ht="15">
      <c r="A1" s="61" t="s">
        <v>0</v>
      </c>
      <c r="B1" s="2" t="s">
        <v>1</v>
      </c>
      <c r="C1" s="2" t="s">
        <v>2</v>
      </c>
      <c r="D1" s="13" t="s">
        <v>3</v>
      </c>
      <c r="E1" s="2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2" t="s">
        <v>722</v>
      </c>
      <c r="K1" s="62" t="s">
        <v>723</v>
      </c>
      <c r="L1" s="63" t="s">
        <v>724</v>
      </c>
      <c r="M1" t="s">
        <v>831</v>
      </c>
      <c r="N1" s="50" t="s">
        <v>831</v>
      </c>
      <c r="O1" s="50" t="s">
        <v>832</v>
      </c>
      <c r="P1" s="50" t="s">
        <v>833</v>
      </c>
    </row>
    <row r="2" spans="1:16" ht="15">
      <c r="A2" s="64">
        <v>42020</v>
      </c>
      <c r="B2" s="7" t="s">
        <v>956</v>
      </c>
      <c r="C2" s="7" t="s">
        <v>957</v>
      </c>
      <c r="D2" s="7" t="s">
        <v>29</v>
      </c>
      <c r="E2" s="7" t="s">
        <v>958</v>
      </c>
      <c r="F2" s="11" t="s">
        <v>959</v>
      </c>
      <c r="G2" s="11" t="s">
        <v>960</v>
      </c>
      <c r="H2" s="7" t="s">
        <v>961</v>
      </c>
      <c r="I2" s="11">
        <v>238861</v>
      </c>
      <c r="J2" s="65">
        <v>6.6</v>
      </c>
      <c r="K2" s="65">
        <f aca="true" t="shared" si="0" ref="K2:K26">J2*10000</f>
        <v>66000</v>
      </c>
      <c r="L2" s="66">
        <v>333920191014</v>
      </c>
      <c r="N2" s="52"/>
      <c r="O2" s="52" t="s">
        <v>839</v>
      </c>
      <c r="P2" s="52" t="s">
        <v>955</v>
      </c>
    </row>
    <row r="3" spans="1:16" ht="12.75">
      <c r="A3" s="64">
        <v>42020</v>
      </c>
      <c r="B3" s="7" t="s">
        <v>962</v>
      </c>
      <c r="C3" s="7" t="s">
        <v>299</v>
      </c>
      <c r="D3" s="11" t="s">
        <v>29</v>
      </c>
      <c r="E3" s="7" t="s">
        <v>963</v>
      </c>
      <c r="F3" s="11" t="s">
        <v>31</v>
      </c>
      <c r="G3" s="7" t="s">
        <v>961</v>
      </c>
      <c r="H3" s="11" t="s">
        <v>960</v>
      </c>
      <c r="I3" s="11">
        <v>238860</v>
      </c>
      <c r="J3" s="65">
        <v>0.8</v>
      </c>
      <c r="K3" s="65">
        <f t="shared" si="0"/>
        <v>8000</v>
      </c>
      <c r="L3" s="66">
        <v>333920129004</v>
      </c>
      <c r="O3" s="11" t="s">
        <v>839</v>
      </c>
      <c r="P3" s="11" t="s">
        <v>955</v>
      </c>
    </row>
    <row r="4" spans="1:16" ht="12.75">
      <c r="A4" s="64">
        <v>42038</v>
      </c>
      <c r="B4" s="7" t="s">
        <v>964</v>
      </c>
      <c r="C4" s="7" t="s">
        <v>748</v>
      </c>
      <c r="D4" s="11" t="s">
        <v>41</v>
      </c>
      <c r="E4" s="7"/>
      <c r="F4" s="11" t="s">
        <v>959</v>
      </c>
      <c r="G4" s="11" t="s">
        <v>918</v>
      </c>
      <c r="H4" s="11" t="s">
        <v>965</v>
      </c>
      <c r="I4" s="11">
        <v>238937</v>
      </c>
      <c r="J4" s="65">
        <v>1</v>
      </c>
      <c r="K4" s="65">
        <f t="shared" si="0"/>
        <v>10000</v>
      </c>
      <c r="L4" s="66">
        <v>334112222014</v>
      </c>
      <c r="O4" s="11" t="s">
        <v>839</v>
      </c>
      <c r="P4" s="11" t="s">
        <v>901</v>
      </c>
    </row>
    <row r="5" spans="1:16" ht="12.75">
      <c r="A5" s="67">
        <v>42041</v>
      </c>
      <c r="B5" s="68" t="s">
        <v>966</v>
      </c>
      <c r="C5" s="7" t="s">
        <v>431</v>
      </c>
      <c r="D5" s="11" t="s">
        <v>41</v>
      </c>
      <c r="E5" s="11" t="s">
        <v>967</v>
      </c>
      <c r="F5" s="11" t="s">
        <v>31</v>
      </c>
      <c r="G5" s="11" t="s">
        <v>968</v>
      </c>
      <c r="H5" s="11" t="s">
        <v>969</v>
      </c>
      <c r="I5" s="11">
        <v>238952</v>
      </c>
      <c r="J5" s="65">
        <v>3.8</v>
      </c>
      <c r="K5" s="65">
        <f t="shared" si="0"/>
        <v>38000</v>
      </c>
      <c r="L5" s="66">
        <v>334112224023</v>
      </c>
      <c r="O5" s="11" t="s">
        <v>839</v>
      </c>
      <c r="P5" s="11" t="s">
        <v>864</v>
      </c>
    </row>
    <row r="6" spans="1:15" ht="15">
      <c r="A6" s="67">
        <v>42041</v>
      </c>
      <c r="B6" s="68" t="s">
        <v>966</v>
      </c>
      <c r="C6" s="7" t="s">
        <v>431</v>
      </c>
      <c r="D6" s="11" t="s">
        <v>41</v>
      </c>
      <c r="E6" s="11" t="s">
        <v>967</v>
      </c>
      <c r="F6" s="11" t="s">
        <v>31</v>
      </c>
      <c r="G6" s="11" t="s">
        <v>970</v>
      </c>
      <c r="H6" s="11" t="s">
        <v>969</v>
      </c>
      <c r="I6" s="11">
        <v>238953</v>
      </c>
      <c r="J6" s="65">
        <v>3.8</v>
      </c>
      <c r="K6" s="65">
        <f t="shared" si="0"/>
        <v>38000</v>
      </c>
      <c r="L6" s="66">
        <v>334112224022</v>
      </c>
      <c r="O6" s="11" t="s">
        <v>858</v>
      </c>
    </row>
    <row r="7" spans="1:15" ht="15">
      <c r="A7" s="64">
        <v>42069</v>
      </c>
      <c r="B7" s="7" t="s">
        <v>971</v>
      </c>
      <c r="C7" s="7" t="s">
        <v>431</v>
      </c>
      <c r="D7" s="11" t="s">
        <v>41</v>
      </c>
      <c r="E7" s="7" t="s">
        <v>972</v>
      </c>
      <c r="F7" s="11" t="s">
        <v>817</v>
      </c>
      <c r="G7" s="7" t="s">
        <v>973</v>
      </c>
      <c r="H7" s="11" t="s">
        <v>974</v>
      </c>
      <c r="I7" s="11">
        <v>239022</v>
      </c>
      <c r="J7" s="65">
        <v>2</v>
      </c>
      <c r="K7" s="65">
        <f t="shared" si="0"/>
        <v>20000</v>
      </c>
      <c r="L7" s="66">
        <v>334112202004</v>
      </c>
      <c r="O7" s="11" t="s">
        <v>858</v>
      </c>
    </row>
    <row r="8" spans="1:16" ht="15">
      <c r="A8" s="64">
        <v>42083</v>
      </c>
      <c r="B8" s="7" t="s">
        <v>975</v>
      </c>
      <c r="C8" s="7" t="s">
        <v>169</v>
      </c>
      <c r="D8" s="11" t="s">
        <v>14</v>
      </c>
      <c r="E8" s="7" t="s">
        <v>976</v>
      </c>
      <c r="F8" s="11" t="s">
        <v>31</v>
      </c>
      <c r="G8" s="11" t="s">
        <v>977</v>
      </c>
      <c r="H8" s="7" t="s">
        <v>233</v>
      </c>
      <c r="I8" s="11">
        <v>239049</v>
      </c>
      <c r="J8" s="65">
        <v>3</v>
      </c>
      <c r="K8" s="65">
        <f t="shared" si="0"/>
        <v>30000</v>
      </c>
      <c r="L8" s="69">
        <v>336104302001</v>
      </c>
      <c r="O8" s="11" t="s">
        <v>839</v>
      </c>
      <c r="P8" s="11" t="s">
        <v>978</v>
      </c>
    </row>
    <row r="9" spans="1:15" ht="15">
      <c r="A9" s="64">
        <v>42089</v>
      </c>
      <c r="B9" s="7" t="s">
        <v>979</v>
      </c>
      <c r="C9" s="7" t="s">
        <v>299</v>
      </c>
      <c r="D9" s="11" t="s">
        <v>29</v>
      </c>
      <c r="E9" s="7" t="s">
        <v>980</v>
      </c>
      <c r="F9" s="11" t="s">
        <v>981</v>
      </c>
      <c r="G9" s="11" t="s">
        <v>982</v>
      </c>
      <c r="H9" s="7" t="s">
        <v>983</v>
      </c>
      <c r="I9" s="11">
        <v>239056</v>
      </c>
      <c r="J9" s="65">
        <v>4.5</v>
      </c>
      <c r="K9" s="65">
        <f t="shared" si="0"/>
        <v>45000</v>
      </c>
      <c r="L9" s="66">
        <v>333920123003</v>
      </c>
      <c r="O9" s="11" t="s">
        <v>858</v>
      </c>
    </row>
    <row r="10" spans="1:16" ht="15">
      <c r="A10" s="64">
        <v>42108</v>
      </c>
      <c r="B10" s="7" t="s">
        <v>984</v>
      </c>
      <c r="C10" s="7"/>
      <c r="D10" s="11" t="s">
        <v>29</v>
      </c>
      <c r="E10" s="7" t="s">
        <v>985</v>
      </c>
      <c r="F10" s="11" t="s">
        <v>981</v>
      </c>
      <c r="G10" s="11" t="s">
        <v>986</v>
      </c>
      <c r="H10" s="7" t="s">
        <v>987</v>
      </c>
      <c r="I10" s="11">
        <v>239107</v>
      </c>
      <c r="J10" s="65">
        <v>10</v>
      </c>
      <c r="K10" s="65">
        <f t="shared" si="0"/>
        <v>100000</v>
      </c>
      <c r="L10" s="66">
        <v>333921383005</v>
      </c>
      <c r="O10" s="9" t="s">
        <v>858</v>
      </c>
      <c r="P10" s="9"/>
    </row>
    <row r="11" spans="1:15" ht="15">
      <c r="A11" s="64">
        <v>42114</v>
      </c>
      <c r="B11" s="7" t="s">
        <v>988</v>
      </c>
      <c r="C11" s="7" t="s">
        <v>133</v>
      </c>
      <c r="D11" s="11" t="s">
        <v>14</v>
      </c>
      <c r="E11" s="7" t="s">
        <v>989</v>
      </c>
      <c r="F11" s="11" t="s">
        <v>959</v>
      </c>
      <c r="G11" s="11" t="s">
        <v>990</v>
      </c>
      <c r="H11" s="7" t="s">
        <v>233</v>
      </c>
      <c r="I11" s="11">
        <v>239112</v>
      </c>
      <c r="J11" s="65">
        <v>1</v>
      </c>
      <c r="K11" s="65">
        <f t="shared" si="0"/>
        <v>10000</v>
      </c>
      <c r="L11" s="66">
        <v>336105407028</v>
      </c>
      <c r="N11" s="9"/>
      <c r="O11" s="11" t="s">
        <v>858</v>
      </c>
    </row>
    <row r="12" spans="1:16" ht="15">
      <c r="A12" s="64">
        <v>42114</v>
      </c>
      <c r="B12" s="7" t="s">
        <v>991</v>
      </c>
      <c r="C12" s="7" t="s">
        <v>169</v>
      </c>
      <c r="D12" s="7" t="s">
        <v>14</v>
      </c>
      <c r="E12" s="7" t="s">
        <v>992</v>
      </c>
      <c r="F12" s="11" t="s">
        <v>31</v>
      </c>
      <c r="G12" s="11" t="s">
        <v>993</v>
      </c>
      <c r="H12" s="7" t="s">
        <v>233</v>
      </c>
      <c r="I12" s="11">
        <v>239113</v>
      </c>
      <c r="J12" s="65">
        <v>2</v>
      </c>
      <c r="K12" s="65">
        <f t="shared" si="0"/>
        <v>20000</v>
      </c>
      <c r="L12" s="66">
        <v>336104302006</v>
      </c>
      <c r="O12" s="11" t="s">
        <v>839</v>
      </c>
      <c r="P12" s="11" t="s">
        <v>978</v>
      </c>
    </row>
    <row r="13" spans="1:15" ht="15">
      <c r="A13" s="64">
        <v>42123</v>
      </c>
      <c r="B13" s="7" t="s">
        <v>994</v>
      </c>
      <c r="C13" s="7" t="s">
        <v>299</v>
      </c>
      <c r="D13" s="11" t="s">
        <v>14</v>
      </c>
      <c r="E13" s="7" t="s">
        <v>995</v>
      </c>
      <c r="F13" s="11" t="s">
        <v>31</v>
      </c>
      <c r="G13" s="11" t="s">
        <v>996</v>
      </c>
      <c r="H13" s="11" t="s">
        <v>997</v>
      </c>
      <c r="I13" s="11">
        <v>239138</v>
      </c>
      <c r="J13" s="65">
        <v>2.5</v>
      </c>
      <c r="K13" s="65">
        <f t="shared" si="0"/>
        <v>25000</v>
      </c>
      <c r="L13" s="69">
        <v>336109207001</v>
      </c>
      <c r="O13" s="11" t="s">
        <v>858</v>
      </c>
    </row>
    <row r="14" spans="1:16" ht="15">
      <c r="A14" s="64">
        <v>42126</v>
      </c>
      <c r="B14" s="7" t="s">
        <v>998</v>
      </c>
      <c r="C14" s="7" t="s">
        <v>70</v>
      </c>
      <c r="D14" s="11" t="s">
        <v>29</v>
      </c>
      <c r="E14" s="7" t="s">
        <v>999</v>
      </c>
      <c r="F14" s="11" t="s">
        <v>31</v>
      </c>
      <c r="G14" s="11" t="s">
        <v>1000</v>
      </c>
      <c r="H14" s="7" t="s">
        <v>1001</v>
      </c>
      <c r="I14" s="11">
        <v>239200</v>
      </c>
      <c r="J14" s="65">
        <v>1.7</v>
      </c>
      <c r="K14" s="65">
        <f t="shared" si="0"/>
        <v>17000</v>
      </c>
      <c r="L14" s="66">
        <v>333920160002</v>
      </c>
      <c r="O14" s="11" t="s">
        <v>839</v>
      </c>
      <c r="P14" s="11" t="s">
        <v>1002</v>
      </c>
    </row>
    <row r="15" spans="1:15" ht="15">
      <c r="A15" s="64">
        <v>42156</v>
      </c>
      <c r="B15" s="7" t="s">
        <v>1003</v>
      </c>
      <c r="C15" s="7" t="s">
        <v>299</v>
      </c>
      <c r="D15" s="11" t="s">
        <v>29</v>
      </c>
      <c r="E15" s="7" t="s">
        <v>1004</v>
      </c>
      <c r="F15" s="11" t="s">
        <v>31</v>
      </c>
      <c r="G15" s="7" t="s">
        <v>1005</v>
      </c>
      <c r="H15" s="7" t="s">
        <v>1006</v>
      </c>
      <c r="I15" s="11">
        <v>239220</v>
      </c>
      <c r="J15" s="65">
        <v>3.05</v>
      </c>
      <c r="K15" s="65">
        <f t="shared" si="0"/>
        <v>30500</v>
      </c>
      <c r="L15" s="66">
        <v>333920106008</v>
      </c>
      <c r="O15" s="11" t="s">
        <v>858</v>
      </c>
    </row>
    <row r="16" spans="1:16" ht="15">
      <c r="A16" s="64">
        <v>42159</v>
      </c>
      <c r="B16" s="7" t="s">
        <v>1007</v>
      </c>
      <c r="C16" s="7" t="s">
        <v>299</v>
      </c>
      <c r="D16" s="11" t="s">
        <v>29</v>
      </c>
      <c r="E16" s="7" t="s">
        <v>1008</v>
      </c>
      <c r="F16" s="11" t="s">
        <v>31</v>
      </c>
      <c r="G16" s="11" t="s">
        <v>1009</v>
      </c>
      <c r="H16" s="7" t="s">
        <v>1010</v>
      </c>
      <c r="I16" s="11">
        <v>239237</v>
      </c>
      <c r="J16" s="65">
        <v>9</v>
      </c>
      <c r="K16" s="65">
        <f t="shared" si="0"/>
        <v>90000</v>
      </c>
      <c r="L16" s="66">
        <v>333920433005</v>
      </c>
      <c r="O16" s="11" t="s">
        <v>839</v>
      </c>
      <c r="P16" s="11" t="s">
        <v>1002</v>
      </c>
    </row>
    <row r="17" spans="1:15" ht="15">
      <c r="A17" s="64">
        <v>42179</v>
      </c>
      <c r="B17" s="7" t="s">
        <v>1011</v>
      </c>
      <c r="C17" s="7" t="s">
        <v>299</v>
      </c>
      <c r="D17" s="11" t="s">
        <v>29</v>
      </c>
      <c r="E17" s="7"/>
      <c r="F17" s="11" t="s">
        <v>959</v>
      </c>
      <c r="G17" s="11" t="s">
        <v>1012</v>
      </c>
      <c r="H17" s="7" t="s">
        <v>1013</v>
      </c>
      <c r="I17" s="11">
        <v>239305</v>
      </c>
      <c r="J17" s="65">
        <v>0.6</v>
      </c>
      <c r="K17" s="65">
        <f t="shared" si="0"/>
        <v>6000</v>
      </c>
      <c r="L17" s="66">
        <v>333920131003</v>
      </c>
      <c r="O17" s="11" t="s">
        <v>858</v>
      </c>
    </row>
    <row r="18" spans="1:16" ht="15">
      <c r="A18" s="64">
        <v>42179</v>
      </c>
      <c r="B18" s="7" t="s">
        <v>1014</v>
      </c>
      <c r="C18" s="7" t="s">
        <v>748</v>
      </c>
      <c r="D18" s="11" t="s">
        <v>29</v>
      </c>
      <c r="E18" s="7"/>
      <c r="F18" s="11" t="s">
        <v>31</v>
      </c>
      <c r="G18" s="7" t="s">
        <v>1015</v>
      </c>
      <c r="H18" s="7" t="s">
        <v>1013</v>
      </c>
      <c r="I18" s="11">
        <v>239306</v>
      </c>
      <c r="J18" s="65">
        <v>0.45</v>
      </c>
      <c r="K18" s="65">
        <f t="shared" si="0"/>
        <v>4500</v>
      </c>
      <c r="L18" s="66">
        <v>333921203001</v>
      </c>
      <c r="O18" s="11" t="s">
        <v>839</v>
      </c>
      <c r="P18" s="11" t="s">
        <v>1016</v>
      </c>
    </row>
    <row r="19" spans="1:16" ht="15">
      <c r="A19" s="64">
        <v>42179</v>
      </c>
      <c r="B19" s="7" t="s">
        <v>1014</v>
      </c>
      <c r="C19" s="7" t="s">
        <v>748</v>
      </c>
      <c r="D19" s="11" t="s">
        <v>29</v>
      </c>
      <c r="E19" s="7"/>
      <c r="F19" s="11" t="s">
        <v>31</v>
      </c>
      <c r="G19" s="11" t="s">
        <v>1017</v>
      </c>
      <c r="H19" s="7" t="s">
        <v>1013</v>
      </c>
      <c r="I19" s="11">
        <v>239307</v>
      </c>
      <c r="J19" s="65">
        <v>0.45</v>
      </c>
      <c r="K19" s="65">
        <f t="shared" si="0"/>
        <v>4500</v>
      </c>
      <c r="L19" s="66">
        <v>333921203001</v>
      </c>
      <c r="O19" s="11" t="s">
        <v>839</v>
      </c>
      <c r="P19" s="11" t="s">
        <v>1016</v>
      </c>
    </row>
    <row r="20" spans="1:15" ht="15">
      <c r="A20" s="64">
        <v>42219</v>
      </c>
      <c r="B20" s="7" t="s">
        <v>1018</v>
      </c>
      <c r="C20" s="7" t="s">
        <v>57</v>
      </c>
      <c r="D20" s="7" t="s">
        <v>29</v>
      </c>
      <c r="E20" s="7" t="s">
        <v>1019</v>
      </c>
      <c r="F20" s="11" t="s">
        <v>31</v>
      </c>
      <c r="G20" s="11" t="s">
        <v>1020</v>
      </c>
      <c r="H20" s="7" t="s">
        <v>1021</v>
      </c>
      <c r="I20" s="11">
        <v>239401</v>
      </c>
      <c r="J20" s="65">
        <v>12.9</v>
      </c>
      <c r="K20" s="65">
        <f t="shared" si="0"/>
        <v>129000</v>
      </c>
      <c r="L20" s="66">
        <v>333920314003</v>
      </c>
      <c r="O20" s="11" t="s">
        <v>858</v>
      </c>
    </row>
    <row r="21" spans="1:16" ht="15">
      <c r="A21" s="64">
        <v>42272</v>
      </c>
      <c r="B21" s="7" t="s">
        <v>1022</v>
      </c>
      <c r="C21" s="7" t="s">
        <v>748</v>
      </c>
      <c r="D21" s="11" t="s">
        <v>29</v>
      </c>
      <c r="E21" s="7" t="s">
        <v>1023</v>
      </c>
      <c r="F21" s="11" t="s">
        <v>31</v>
      </c>
      <c r="G21" s="11" t="s">
        <v>1020</v>
      </c>
      <c r="H21" s="7" t="s">
        <v>1024</v>
      </c>
      <c r="I21" s="11">
        <v>239495</v>
      </c>
      <c r="J21" s="65">
        <v>3</v>
      </c>
      <c r="K21" s="65">
        <f t="shared" si="0"/>
        <v>30000</v>
      </c>
      <c r="L21" s="66">
        <v>333921344001</v>
      </c>
      <c r="O21" s="11" t="s">
        <v>839</v>
      </c>
      <c r="P21" s="11" t="s">
        <v>1025</v>
      </c>
    </row>
    <row r="22" spans="1:16" ht="15">
      <c r="A22" s="70">
        <v>42300</v>
      </c>
      <c r="B22" s="17" t="s">
        <v>1026</v>
      </c>
      <c r="C22" s="17" t="s">
        <v>748</v>
      </c>
      <c r="D22" t="s">
        <v>29</v>
      </c>
      <c r="E22" s="17" t="s">
        <v>1027</v>
      </c>
      <c r="F22" t="s">
        <v>31</v>
      </c>
      <c r="G22" t="s">
        <v>1028</v>
      </c>
      <c r="H22" s="17" t="s">
        <v>1029</v>
      </c>
      <c r="I22">
        <v>239556</v>
      </c>
      <c r="J22" s="71">
        <v>8.6</v>
      </c>
      <c r="K22" s="71">
        <f t="shared" si="0"/>
        <v>86000</v>
      </c>
      <c r="L22" s="72">
        <v>333921190025</v>
      </c>
      <c r="M22" s="69">
        <v>333921212001</v>
      </c>
      <c r="O22" s="11" t="s">
        <v>839</v>
      </c>
      <c r="P22" s="11" t="s">
        <v>955</v>
      </c>
    </row>
    <row r="23" spans="1:16" ht="15">
      <c r="A23" s="64">
        <v>42303</v>
      </c>
      <c r="B23" s="7" t="s">
        <v>1030</v>
      </c>
      <c r="C23" s="7" t="s">
        <v>299</v>
      </c>
      <c r="D23" s="11" t="s">
        <v>29</v>
      </c>
      <c r="E23" s="7" t="s">
        <v>1031</v>
      </c>
      <c r="F23" s="11" t="s">
        <v>31</v>
      </c>
      <c r="G23" s="11" t="s">
        <v>1032</v>
      </c>
      <c r="H23" s="7" t="s">
        <v>1033</v>
      </c>
      <c r="I23" s="11">
        <v>239549</v>
      </c>
      <c r="J23" s="65">
        <v>2.65</v>
      </c>
      <c r="K23" s="65">
        <f t="shared" si="0"/>
        <v>26500</v>
      </c>
      <c r="L23" s="66">
        <v>333920119006</v>
      </c>
      <c r="M23" s="66">
        <v>333920119011</v>
      </c>
      <c r="O23" s="11" t="s">
        <v>839</v>
      </c>
      <c r="P23" s="11" t="s">
        <v>955</v>
      </c>
    </row>
    <row r="24" spans="1:16" ht="15">
      <c r="A24" s="64">
        <v>42304</v>
      </c>
      <c r="B24" s="7" t="s">
        <v>1034</v>
      </c>
      <c r="C24" s="7" t="s">
        <v>957</v>
      </c>
      <c r="D24" s="11" t="s">
        <v>29</v>
      </c>
      <c r="E24" s="7" t="s">
        <v>1035</v>
      </c>
      <c r="F24" s="11" t="s">
        <v>31</v>
      </c>
      <c r="G24" s="11" t="s">
        <v>1036</v>
      </c>
      <c r="H24" s="7" t="s">
        <v>1037</v>
      </c>
      <c r="I24" s="11">
        <v>239550</v>
      </c>
      <c r="J24" s="65">
        <v>6.75</v>
      </c>
      <c r="K24" s="65">
        <f t="shared" si="0"/>
        <v>67500</v>
      </c>
      <c r="L24" s="66">
        <v>333920191012</v>
      </c>
      <c r="O24" s="11" t="s">
        <v>839</v>
      </c>
      <c r="P24" s="11" t="s">
        <v>1038</v>
      </c>
    </row>
    <row r="25" spans="1:16" ht="15">
      <c r="A25" s="64">
        <v>42307</v>
      </c>
      <c r="B25" s="7" t="s">
        <v>1039</v>
      </c>
      <c r="C25" s="7" t="s">
        <v>299</v>
      </c>
      <c r="D25" s="11" t="s">
        <v>29</v>
      </c>
      <c r="E25" s="7" t="s">
        <v>1040</v>
      </c>
      <c r="F25" s="11" t="s">
        <v>31</v>
      </c>
      <c r="G25" s="11" t="s">
        <v>1041</v>
      </c>
      <c r="H25" s="7" t="s">
        <v>1042</v>
      </c>
      <c r="I25" s="11">
        <v>239558</v>
      </c>
      <c r="J25" s="65">
        <v>7</v>
      </c>
      <c r="K25" s="65">
        <f t="shared" si="0"/>
        <v>70000</v>
      </c>
      <c r="L25" s="66">
        <v>333920102007</v>
      </c>
      <c r="O25" s="11" t="s">
        <v>839</v>
      </c>
      <c r="P25" s="11" t="s">
        <v>1002</v>
      </c>
    </row>
    <row r="26" spans="1:15" ht="15">
      <c r="A26" s="70">
        <v>42367</v>
      </c>
      <c r="B26" s="17" t="s">
        <v>1043</v>
      </c>
      <c r="C26" s="17" t="s">
        <v>57</v>
      </c>
      <c r="D26" t="s">
        <v>29</v>
      </c>
      <c r="E26" s="17" t="s">
        <v>1044</v>
      </c>
      <c r="F26" t="s">
        <v>31</v>
      </c>
      <c r="G26" t="s">
        <v>1045</v>
      </c>
      <c r="H26" s="17" t="s">
        <v>1046</v>
      </c>
      <c r="I26">
        <v>239761</v>
      </c>
      <c r="J26" s="71">
        <v>2.5</v>
      </c>
      <c r="K26" s="71">
        <f t="shared" si="0"/>
        <v>25000</v>
      </c>
      <c r="L26" s="72">
        <v>333920316006</v>
      </c>
      <c r="O26" s="11" t="s">
        <v>858</v>
      </c>
    </row>
  </sheetData>
  <sheetProtection/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11" bestFit="1" customWidth="1"/>
    <col min="2" max="2" width="57.421875" style="11" bestFit="1" customWidth="1"/>
    <col min="3" max="3" width="13.421875" style="11" customWidth="1"/>
    <col min="4" max="4" width="6.7109375" style="11" bestFit="1" customWidth="1"/>
    <col min="5" max="5" width="18.421875" style="11" bestFit="1" customWidth="1"/>
    <col min="6" max="6" width="6.00390625" style="11" bestFit="1" customWidth="1"/>
    <col min="7" max="7" width="29.57421875" style="11" bestFit="1" customWidth="1"/>
    <col min="8" max="8" width="41.8515625" style="11" bestFit="1" customWidth="1"/>
    <col min="9" max="9" width="7.8515625" style="11" bestFit="1" customWidth="1"/>
    <col min="10" max="10" width="11.140625" style="11" bestFit="1" customWidth="1"/>
    <col min="11" max="11" width="12.57421875" style="11" bestFit="1" customWidth="1"/>
    <col min="12" max="12" width="17.7109375" style="11" bestFit="1" customWidth="1"/>
    <col min="13" max="13" width="18.28125" style="11" bestFit="1" customWidth="1"/>
    <col min="14" max="14" width="20.28125" style="11" bestFit="1" customWidth="1"/>
    <col min="15" max="15" width="21.421875" style="11" bestFit="1" customWidth="1"/>
  </cols>
  <sheetData>
    <row r="1" spans="1:15" ht="15">
      <c r="A1" s="73" t="s">
        <v>0</v>
      </c>
      <c r="B1" s="74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6" t="s">
        <v>722</v>
      </c>
      <c r="K1" s="76" t="s">
        <v>723</v>
      </c>
      <c r="L1" s="77" t="s">
        <v>724</v>
      </c>
      <c r="M1" s="50" t="s">
        <v>831</v>
      </c>
      <c r="N1" s="50" t="s">
        <v>832</v>
      </c>
      <c r="O1" s="50" t="s">
        <v>833</v>
      </c>
    </row>
    <row r="2" spans="1:15" ht="15">
      <c r="A2" s="78">
        <v>42384</v>
      </c>
      <c r="B2" s="79" t="s">
        <v>1047</v>
      </c>
      <c r="C2" s="79"/>
      <c r="D2" s="79" t="s">
        <v>29</v>
      </c>
      <c r="E2" s="79"/>
      <c r="F2" s="80" t="s">
        <v>959</v>
      </c>
      <c r="G2" s="80" t="s">
        <v>986</v>
      </c>
      <c r="H2" s="79" t="s">
        <v>1048</v>
      </c>
      <c r="I2" s="80">
        <v>239768</v>
      </c>
      <c r="J2" s="81">
        <v>0.4</v>
      </c>
      <c r="K2" s="82">
        <f aca="true" t="shared" si="0" ref="K2:K33">J2*10000</f>
        <v>4000</v>
      </c>
      <c r="L2" s="83">
        <v>333920484012</v>
      </c>
      <c r="M2" s="52"/>
      <c r="N2" s="52" t="s">
        <v>858</v>
      </c>
      <c r="O2" s="52"/>
    </row>
    <row r="3" spans="1:14" ht="12.75">
      <c r="A3" s="84">
        <v>42416</v>
      </c>
      <c r="B3" s="11" t="s">
        <v>1049</v>
      </c>
      <c r="C3" s="11" t="s">
        <v>1050</v>
      </c>
      <c r="D3" s="11" t="s">
        <v>29</v>
      </c>
      <c r="E3" s="11" t="s">
        <v>1051</v>
      </c>
      <c r="F3" s="11" t="s">
        <v>959</v>
      </c>
      <c r="G3" s="11" t="s">
        <v>1052</v>
      </c>
      <c r="H3" s="11" t="s">
        <v>1053</v>
      </c>
      <c r="I3" s="11">
        <v>240074</v>
      </c>
      <c r="J3" s="65">
        <v>0.75</v>
      </c>
      <c r="K3" s="85">
        <f t="shared" si="0"/>
        <v>7500</v>
      </c>
      <c r="L3" s="86">
        <v>333920121007</v>
      </c>
      <c r="N3" s="11" t="s">
        <v>858</v>
      </c>
    </row>
    <row r="4" spans="1:12" ht="15">
      <c r="A4" s="84">
        <v>42418</v>
      </c>
      <c r="B4" s="11" t="s">
        <v>855</v>
      </c>
      <c r="C4" s="11" t="s">
        <v>57</v>
      </c>
      <c r="D4" s="11" t="s">
        <v>29</v>
      </c>
      <c r="E4" s="11" t="s">
        <v>1054</v>
      </c>
      <c r="F4" s="11" t="s">
        <v>31</v>
      </c>
      <c r="G4" s="11" t="s">
        <v>857</v>
      </c>
      <c r="H4" s="11" t="s">
        <v>1055</v>
      </c>
      <c r="I4" s="11">
        <v>239837</v>
      </c>
      <c r="J4" s="87">
        <v>7.8</v>
      </c>
      <c r="K4" s="82">
        <f t="shared" si="0"/>
        <v>78000</v>
      </c>
      <c r="L4" s="86">
        <v>333920316003</v>
      </c>
    </row>
    <row r="5" spans="1:12" ht="12.75">
      <c r="A5" s="84">
        <v>42426</v>
      </c>
      <c r="B5" s="11" t="s">
        <v>1056</v>
      </c>
      <c r="C5" s="11" t="s">
        <v>748</v>
      </c>
      <c r="D5" s="11" t="s">
        <v>29</v>
      </c>
      <c r="E5" s="11" t="s">
        <v>1057</v>
      </c>
      <c r="F5" s="11" t="s">
        <v>31</v>
      </c>
      <c r="G5" s="11" t="s">
        <v>1058</v>
      </c>
      <c r="H5" s="11" t="s">
        <v>1059</v>
      </c>
      <c r="I5" s="11">
        <v>239850</v>
      </c>
      <c r="J5" s="88">
        <v>10.5</v>
      </c>
      <c r="K5" s="82">
        <f t="shared" si="0"/>
        <v>105000</v>
      </c>
      <c r="L5" s="86">
        <v>333921208004</v>
      </c>
    </row>
    <row r="6" spans="1:14" ht="15">
      <c r="A6" s="84">
        <v>42431</v>
      </c>
      <c r="B6" s="11" t="s">
        <v>1060</v>
      </c>
      <c r="C6" s="11" t="s">
        <v>748</v>
      </c>
      <c r="D6" s="11" t="s">
        <v>41</v>
      </c>
      <c r="E6" s="11" t="s">
        <v>917</v>
      </c>
      <c r="F6" s="11" t="s">
        <v>31</v>
      </c>
      <c r="G6" s="11" t="s">
        <v>918</v>
      </c>
      <c r="H6" s="11" t="s">
        <v>1061</v>
      </c>
      <c r="I6" s="11">
        <v>239861</v>
      </c>
      <c r="J6" s="88">
        <v>10</v>
      </c>
      <c r="K6" s="82">
        <f t="shared" si="0"/>
        <v>100000</v>
      </c>
      <c r="L6" s="86">
        <v>334112200038</v>
      </c>
      <c r="N6" s="11" t="s">
        <v>858</v>
      </c>
    </row>
    <row r="7" spans="1:12" ht="15">
      <c r="A7" s="84">
        <v>42456</v>
      </c>
      <c r="B7" s="11" t="s">
        <v>1062</v>
      </c>
      <c r="C7" s="11" t="s">
        <v>57</v>
      </c>
      <c r="D7" s="11" t="s">
        <v>29</v>
      </c>
      <c r="E7" s="11" t="s">
        <v>521</v>
      </c>
      <c r="F7" s="11" t="s">
        <v>31</v>
      </c>
      <c r="G7" s="11" t="s">
        <v>1063</v>
      </c>
      <c r="H7" s="11" t="s">
        <v>1064</v>
      </c>
      <c r="I7" s="11">
        <v>239921</v>
      </c>
      <c r="J7" s="88">
        <v>5.7</v>
      </c>
      <c r="K7" s="65">
        <f t="shared" si="0"/>
        <v>57000</v>
      </c>
      <c r="L7" s="86">
        <v>333920303002</v>
      </c>
    </row>
    <row r="8" spans="1:14" ht="15">
      <c r="A8" s="84">
        <v>42457</v>
      </c>
      <c r="B8" s="11" t="s">
        <v>1065</v>
      </c>
      <c r="C8" s="11" t="s">
        <v>748</v>
      </c>
      <c r="D8" s="11" t="s">
        <v>29</v>
      </c>
      <c r="E8" s="11" t="s">
        <v>1066</v>
      </c>
      <c r="F8" s="11" t="s">
        <v>31</v>
      </c>
      <c r="G8" s="11" t="s">
        <v>1064</v>
      </c>
      <c r="H8" s="11" t="s">
        <v>1067</v>
      </c>
      <c r="I8" s="11">
        <v>239918</v>
      </c>
      <c r="J8" s="88">
        <v>15</v>
      </c>
      <c r="K8" s="89">
        <f t="shared" si="0"/>
        <v>150000</v>
      </c>
      <c r="L8" s="86">
        <v>333921208005</v>
      </c>
      <c r="N8" s="11" t="s">
        <v>858</v>
      </c>
    </row>
    <row r="9" spans="1:14" ht="15">
      <c r="A9" s="84">
        <v>42464</v>
      </c>
      <c r="B9" s="11" t="s">
        <v>1068</v>
      </c>
      <c r="C9" s="11" t="s">
        <v>748</v>
      </c>
      <c r="D9" s="11" t="s">
        <v>14</v>
      </c>
      <c r="E9" s="11" t="s">
        <v>1069</v>
      </c>
      <c r="F9" s="11" t="s">
        <v>31</v>
      </c>
      <c r="G9" s="11" t="s">
        <v>1070</v>
      </c>
      <c r="H9" s="11" t="s">
        <v>1071</v>
      </c>
      <c r="I9" s="11">
        <v>239941</v>
      </c>
      <c r="J9" s="88">
        <v>6.2</v>
      </c>
      <c r="K9" s="65">
        <f t="shared" si="0"/>
        <v>62000</v>
      </c>
      <c r="L9" s="86">
        <v>336108111003</v>
      </c>
      <c r="N9" s="11" t="s">
        <v>858</v>
      </c>
    </row>
    <row r="10" spans="1:15" s="7" customFormat="1" ht="12.75">
      <c r="A10" s="6">
        <v>42466</v>
      </c>
      <c r="B10" s="11" t="s">
        <v>1072</v>
      </c>
      <c r="C10" s="11" t="s">
        <v>748</v>
      </c>
      <c r="D10" s="11" t="s">
        <v>29</v>
      </c>
      <c r="E10" s="11" t="s">
        <v>1073</v>
      </c>
      <c r="F10" s="11" t="s">
        <v>31</v>
      </c>
      <c r="G10" s="11" t="s">
        <v>1074</v>
      </c>
      <c r="H10" s="11" t="s">
        <v>1071</v>
      </c>
      <c r="I10" s="11">
        <v>239938</v>
      </c>
      <c r="J10" s="88">
        <v>6</v>
      </c>
      <c r="K10" s="65">
        <f t="shared" si="0"/>
        <v>60000</v>
      </c>
      <c r="L10" s="86">
        <v>333921215005</v>
      </c>
      <c r="M10" s="11"/>
      <c r="N10" s="9"/>
      <c r="O10" s="9"/>
    </row>
    <row r="11" spans="1:14" ht="15">
      <c r="A11" s="6">
        <v>42466</v>
      </c>
      <c r="B11" s="7" t="s">
        <v>1075</v>
      </c>
      <c r="C11" s="7" t="s">
        <v>23</v>
      </c>
      <c r="D11" s="7" t="s">
        <v>14</v>
      </c>
      <c r="E11" s="7" t="s">
        <v>1076</v>
      </c>
      <c r="F11" s="7" t="s">
        <v>31</v>
      </c>
      <c r="G11" s="7" t="s">
        <v>1077</v>
      </c>
      <c r="H11" s="7" t="s">
        <v>1078</v>
      </c>
      <c r="I11" s="7">
        <v>239947</v>
      </c>
      <c r="J11" s="90">
        <v>4</v>
      </c>
      <c r="K11" s="65">
        <f t="shared" si="0"/>
        <v>40000</v>
      </c>
      <c r="L11" s="9">
        <v>336104300080</v>
      </c>
      <c r="M11" s="9"/>
      <c r="N11" s="11" t="s">
        <v>858</v>
      </c>
    </row>
    <row r="12" spans="1:14" ht="15">
      <c r="A12" s="84">
        <v>42475</v>
      </c>
      <c r="B12" s="11" t="s">
        <v>879</v>
      </c>
      <c r="C12" s="11" t="s">
        <v>1050</v>
      </c>
      <c r="D12" s="11" t="s">
        <v>29</v>
      </c>
      <c r="E12" s="11" t="s">
        <v>880</v>
      </c>
      <c r="F12" s="11" t="s">
        <v>31</v>
      </c>
      <c r="G12" s="11" t="s">
        <v>1079</v>
      </c>
      <c r="H12" s="11" t="s">
        <v>1080</v>
      </c>
      <c r="I12" s="11">
        <v>240001</v>
      </c>
      <c r="J12" s="65">
        <v>6.7</v>
      </c>
      <c r="K12" s="65">
        <f t="shared" si="0"/>
        <v>67000</v>
      </c>
      <c r="L12" s="86">
        <v>333920130001</v>
      </c>
      <c r="N12" s="11" t="s">
        <v>858</v>
      </c>
    </row>
    <row r="13" spans="1:14" ht="15">
      <c r="A13" s="84">
        <v>42479</v>
      </c>
      <c r="B13" s="11" t="s">
        <v>1081</v>
      </c>
      <c r="C13" s="11" t="s">
        <v>1050</v>
      </c>
      <c r="D13" s="11" t="s">
        <v>29</v>
      </c>
      <c r="E13" s="11" t="s">
        <v>1082</v>
      </c>
      <c r="F13" s="11" t="s">
        <v>959</v>
      </c>
      <c r="G13" s="11" t="s">
        <v>1083</v>
      </c>
      <c r="H13" s="11" t="s">
        <v>1084</v>
      </c>
      <c r="I13" s="11">
        <v>239977</v>
      </c>
      <c r="J13" s="88">
        <v>1</v>
      </c>
      <c r="K13" s="65">
        <f t="shared" si="0"/>
        <v>10000</v>
      </c>
      <c r="L13" s="86">
        <v>333920106009</v>
      </c>
      <c r="N13" s="11" t="s">
        <v>858</v>
      </c>
    </row>
    <row r="14" spans="1:14" ht="15">
      <c r="A14" s="84">
        <v>42480</v>
      </c>
      <c r="B14" s="11" t="s">
        <v>1085</v>
      </c>
      <c r="C14" s="11" t="s">
        <v>1050</v>
      </c>
      <c r="D14" s="11" t="s">
        <v>29</v>
      </c>
      <c r="E14" s="11" t="s">
        <v>1086</v>
      </c>
      <c r="F14" s="11" t="s">
        <v>31</v>
      </c>
      <c r="G14" s="11" t="s">
        <v>1087</v>
      </c>
      <c r="H14" s="11" t="s">
        <v>1088</v>
      </c>
      <c r="I14" s="11">
        <v>239999</v>
      </c>
      <c r="J14" s="88">
        <v>12</v>
      </c>
      <c r="K14" s="65">
        <f t="shared" si="0"/>
        <v>120000</v>
      </c>
      <c r="L14" s="86">
        <v>333920126003</v>
      </c>
      <c r="N14" s="11" t="s">
        <v>858</v>
      </c>
    </row>
    <row r="15" spans="1:12" ht="15">
      <c r="A15" s="84">
        <v>42481</v>
      </c>
      <c r="B15" s="11" t="s">
        <v>1089</v>
      </c>
      <c r="C15" s="11" t="s">
        <v>1050</v>
      </c>
      <c r="D15" s="11" t="s">
        <v>29</v>
      </c>
      <c r="E15" s="11" t="s">
        <v>1090</v>
      </c>
      <c r="F15" s="11" t="s">
        <v>31</v>
      </c>
      <c r="G15" s="11" t="s">
        <v>1091</v>
      </c>
      <c r="H15" s="11" t="s">
        <v>1092</v>
      </c>
      <c r="I15" s="11">
        <v>240009</v>
      </c>
      <c r="J15" s="65">
        <v>0.5</v>
      </c>
      <c r="K15" s="65">
        <f t="shared" si="0"/>
        <v>5000</v>
      </c>
      <c r="L15" s="86">
        <v>333920114003</v>
      </c>
    </row>
    <row r="16" spans="1:12" ht="15">
      <c r="A16" s="84">
        <v>42485</v>
      </c>
      <c r="B16" s="11" t="s">
        <v>1093</v>
      </c>
      <c r="C16" s="11" t="s">
        <v>23</v>
      </c>
      <c r="D16" s="11" t="s">
        <v>29</v>
      </c>
      <c r="F16" s="11" t="s">
        <v>959</v>
      </c>
      <c r="G16" s="11" t="s">
        <v>1094</v>
      </c>
      <c r="H16" s="11" t="s">
        <v>1095</v>
      </c>
      <c r="I16" s="11">
        <v>240014</v>
      </c>
      <c r="J16" s="65">
        <v>0.55</v>
      </c>
      <c r="K16" s="65">
        <f t="shared" si="0"/>
        <v>5500</v>
      </c>
      <c r="L16" s="86">
        <v>333921383028</v>
      </c>
    </row>
    <row r="17" spans="1:12" ht="15">
      <c r="A17" s="84">
        <v>42492</v>
      </c>
      <c r="B17" s="11" t="s">
        <v>1096</v>
      </c>
      <c r="C17" s="11" t="s">
        <v>1050</v>
      </c>
      <c r="D17" s="11" t="s">
        <v>29</v>
      </c>
      <c r="E17" s="11" t="s">
        <v>1097</v>
      </c>
      <c r="F17" s="11" t="s">
        <v>31</v>
      </c>
      <c r="G17" s="11" t="s">
        <v>987</v>
      </c>
      <c r="H17" s="11" t="s">
        <v>1098</v>
      </c>
      <c r="I17" s="11">
        <v>240013</v>
      </c>
      <c r="J17" s="88">
        <v>2</v>
      </c>
      <c r="K17" s="65">
        <f t="shared" si="0"/>
        <v>20000</v>
      </c>
      <c r="L17" s="86">
        <v>333920116002</v>
      </c>
    </row>
    <row r="18" spans="1:14" ht="15">
      <c r="A18" s="84">
        <v>42500</v>
      </c>
      <c r="B18" s="11" t="s">
        <v>1099</v>
      </c>
      <c r="C18" s="11" t="s">
        <v>23</v>
      </c>
      <c r="D18" s="11" t="s">
        <v>29</v>
      </c>
      <c r="E18" s="11" t="s">
        <v>1100</v>
      </c>
      <c r="F18" s="11" t="s">
        <v>31</v>
      </c>
      <c r="G18" s="11" t="s">
        <v>1101</v>
      </c>
      <c r="H18" s="11" t="s">
        <v>1028</v>
      </c>
      <c r="I18" s="11">
        <v>240073</v>
      </c>
      <c r="J18" s="65">
        <v>18</v>
      </c>
      <c r="K18" s="65">
        <f t="shared" si="0"/>
        <v>180000</v>
      </c>
      <c r="L18" s="86">
        <v>333921383023</v>
      </c>
      <c r="N18" s="11" t="s">
        <v>858</v>
      </c>
    </row>
    <row r="19" spans="1:14" ht="15">
      <c r="A19" s="84">
        <v>42524</v>
      </c>
      <c r="B19" s="11" t="s">
        <v>1102</v>
      </c>
      <c r="C19" s="11" t="s">
        <v>735</v>
      </c>
      <c r="D19" s="11" t="s">
        <v>14</v>
      </c>
      <c r="E19" s="11" t="s">
        <v>1103</v>
      </c>
      <c r="F19" s="11" t="s">
        <v>31</v>
      </c>
      <c r="G19" s="11" t="s">
        <v>942</v>
      </c>
      <c r="H19" s="11" t="s">
        <v>1104</v>
      </c>
      <c r="I19" s="11">
        <v>240110</v>
      </c>
      <c r="J19" s="65">
        <v>3.5</v>
      </c>
      <c r="K19" s="65">
        <f t="shared" si="0"/>
        <v>35000</v>
      </c>
      <c r="L19" s="86">
        <v>336105406001</v>
      </c>
      <c r="N19" s="11" t="s">
        <v>858</v>
      </c>
    </row>
    <row r="20" spans="1:14" ht="15">
      <c r="A20" s="84">
        <v>42550</v>
      </c>
      <c r="B20" s="11" t="s">
        <v>1105</v>
      </c>
      <c r="C20" s="11" t="s">
        <v>23</v>
      </c>
      <c r="D20" s="11" t="s">
        <v>29</v>
      </c>
      <c r="E20" s="11" t="s">
        <v>1106</v>
      </c>
      <c r="F20" s="11" t="s">
        <v>31</v>
      </c>
      <c r="G20" s="11" t="s">
        <v>1107</v>
      </c>
      <c r="H20" s="11" t="s">
        <v>1108</v>
      </c>
      <c r="I20" s="11">
        <v>240147</v>
      </c>
      <c r="J20" s="65">
        <v>26.5</v>
      </c>
      <c r="K20" s="65">
        <f t="shared" si="0"/>
        <v>265000</v>
      </c>
      <c r="L20" s="86">
        <v>333921383011</v>
      </c>
      <c r="N20" s="11" t="s">
        <v>858</v>
      </c>
    </row>
    <row r="21" spans="1:14" ht="26.25">
      <c r="A21" s="84">
        <v>42550</v>
      </c>
      <c r="B21" s="11" t="s">
        <v>1109</v>
      </c>
      <c r="C21" s="11" t="s">
        <v>133</v>
      </c>
      <c r="D21" s="11" t="s">
        <v>14</v>
      </c>
      <c r="E21" s="11" t="s">
        <v>1110</v>
      </c>
      <c r="F21" s="11" t="s">
        <v>31</v>
      </c>
      <c r="G21" s="41" t="s">
        <v>1111</v>
      </c>
      <c r="H21" s="11" t="s">
        <v>1112</v>
      </c>
      <c r="I21" s="11">
        <v>240150</v>
      </c>
      <c r="J21" s="65">
        <v>3.18</v>
      </c>
      <c r="K21" s="65">
        <f t="shared" si="0"/>
        <v>31800</v>
      </c>
      <c r="L21" s="86">
        <v>336105407017</v>
      </c>
      <c r="N21" s="11" t="s">
        <v>858</v>
      </c>
    </row>
    <row r="22" spans="1:15" ht="15">
      <c r="A22" s="84">
        <v>42562</v>
      </c>
      <c r="B22" s="11" t="s">
        <v>1113</v>
      </c>
      <c r="C22" s="11" t="s">
        <v>133</v>
      </c>
      <c r="D22" s="11" t="s">
        <v>14</v>
      </c>
      <c r="E22" s="11" t="s">
        <v>1114</v>
      </c>
      <c r="F22" s="11" t="s">
        <v>31</v>
      </c>
      <c r="G22" s="11" t="s">
        <v>1115</v>
      </c>
      <c r="H22" s="11" t="s">
        <v>1116</v>
      </c>
      <c r="I22" s="11">
        <v>240171</v>
      </c>
      <c r="J22" s="65">
        <v>6.5</v>
      </c>
      <c r="K22" s="65">
        <f t="shared" si="0"/>
        <v>65000</v>
      </c>
      <c r="L22" s="86">
        <v>336105407002</v>
      </c>
      <c r="N22" s="11" t="s">
        <v>839</v>
      </c>
      <c r="O22" s="11" t="s">
        <v>1117</v>
      </c>
    </row>
    <row r="23" spans="1:14" ht="15">
      <c r="A23" s="84">
        <v>42563</v>
      </c>
      <c r="B23" s="11" t="s">
        <v>1118</v>
      </c>
      <c r="C23" s="11" t="s">
        <v>1050</v>
      </c>
      <c r="D23" s="11" t="s">
        <v>29</v>
      </c>
      <c r="E23" s="11" t="s">
        <v>1119</v>
      </c>
      <c r="F23" s="11" t="s">
        <v>31</v>
      </c>
      <c r="G23" s="11" t="s">
        <v>1120</v>
      </c>
      <c r="H23" s="11" t="s">
        <v>1121</v>
      </c>
      <c r="I23" s="11">
        <v>240178</v>
      </c>
      <c r="J23" s="65">
        <v>10.5</v>
      </c>
      <c r="K23" s="65">
        <f t="shared" si="0"/>
        <v>105000</v>
      </c>
      <c r="L23" s="86">
        <v>333920123005</v>
      </c>
      <c r="N23" s="11" t="s">
        <v>858</v>
      </c>
    </row>
    <row r="24" spans="1:15" ht="15">
      <c r="A24" s="84">
        <v>42577</v>
      </c>
      <c r="B24" s="11" t="s">
        <v>1122</v>
      </c>
      <c r="C24" s="11" t="s">
        <v>1050</v>
      </c>
      <c r="D24" s="11" t="s">
        <v>29</v>
      </c>
      <c r="E24" s="11" t="s">
        <v>1123</v>
      </c>
      <c r="F24" s="11" t="s">
        <v>31</v>
      </c>
      <c r="G24" s="11" t="s">
        <v>1124</v>
      </c>
      <c r="H24" s="11" t="s">
        <v>1125</v>
      </c>
      <c r="I24" s="11">
        <v>240203</v>
      </c>
      <c r="J24" s="65">
        <v>2.5</v>
      </c>
      <c r="K24" s="65">
        <f t="shared" si="0"/>
        <v>25000</v>
      </c>
      <c r="L24" s="86">
        <v>333920435006</v>
      </c>
      <c r="N24" s="11" t="s">
        <v>839</v>
      </c>
      <c r="O24" s="11" t="s">
        <v>1117</v>
      </c>
    </row>
    <row r="25" spans="1:14" ht="15">
      <c r="A25" s="84">
        <v>42592</v>
      </c>
      <c r="B25" s="11" t="s">
        <v>1126</v>
      </c>
      <c r="C25" s="11" t="s">
        <v>23</v>
      </c>
      <c r="D25" s="11" t="s">
        <v>546</v>
      </c>
      <c r="E25" s="11" t="s">
        <v>1127</v>
      </c>
      <c r="F25" s="11" t="s">
        <v>31</v>
      </c>
      <c r="G25" s="11" t="s">
        <v>1128</v>
      </c>
      <c r="H25" s="11" t="s">
        <v>1129</v>
      </c>
      <c r="I25" s="11">
        <v>240248</v>
      </c>
      <c r="J25" s="65">
        <v>1.15</v>
      </c>
      <c r="K25" s="65">
        <f t="shared" si="0"/>
        <v>11500</v>
      </c>
      <c r="L25" s="86">
        <v>332716196023</v>
      </c>
      <c r="N25" s="11" t="s">
        <v>858</v>
      </c>
    </row>
    <row r="26" spans="1:14" ht="15">
      <c r="A26" s="84">
        <v>42608</v>
      </c>
      <c r="B26" s="11" t="s">
        <v>1130</v>
      </c>
      <c r="C26" s="11" t="s">
        <v>1131</v>
      </c>
      <c r="D26" s="11" t="s">
        <v>29</v>
      </c>
      <c r="E26" s="11" t="s">
        <v>1132</v>
      </c>
      <c r="F26" s="11" t="s">
        <v>31</v>
      </c>
      <c r="G26" s="11" t="s">
        <v>1133</v>
      </c>
      <c r="H26" s="11" t="s">
        <v>1134</v>
      </c>
      <c r="I26" s="11">
        <v>240285</v>
      </c>
      <c r="J26" s="65">
        <v>5.8</v>
      </c>
      <c r="K26" s="65">
        <f t="shared" si="0"/>
        <v>58000</v>
      </c>
      <c r="L26" s="86">
        <v>333920430001</v>
      </c>
      <c r="N26" s="11" t="s">
        <v>858</v>
      </c>
    </row>
    <row r="27" spans="1:14" ht="15">
      <c r="A27" s="84">
        <v>42628</v>
      </c>
      <c r="B27" s="11" t="s">
        <v>1135</v>
      </c>
      <c r="C27" s="11" t="s">
        <v>169</v>
      </c>
      <c r="D27" s="11" t="s">
        <v>14</v>
      </c>
      <c r="E27" s="11" t="s">
        <v>1136</v>
      </c>
      <c r="F27" s="11" t="s">
        <v>31</v>
      </c>
      <c r="G27" s="11" t="s">
        <v>233</v>
      </c>
      <c r="H27" s="11" t="s">
        <v>1137</v>
      </c>
      <c r="I27" s="11">
        <v>240309</v>
      </c>
      <c r="J27" s="65">
        <v>8</v>
      </c>
      <c r="K27" s="65">
        <f t="shared" si="0"/>
        <v>80000</v>
      </c>
      <c r="L27" s="86">
        <v>336104304012</v>
      </c>
      <c r="N27" s="11" t="s">
        <v>858</v>
      </c>
    </row>
    <row r="28" spans="1:14" ht="15">
      <c r="A28" s="84">
        <v>42639</v>
      </c>
      <c r="B28" s="11" t="s">
        <v>1138</v>
      </c>
      <c r="C28" s="11" t="s">
        <v>1050</v>
      </c>
      <c r="D28" s="11" t="s">
        <v>29</v>
      </c>
      <c r="E28" s="11" t="s">
        <v>1139</v>
      </c>
      <c r="F28" s="11" t="s">
        <v>31</v>
      </c>
      <c r="G28" s="11" t="s">
        <v>1140</v>
      </c>
      <c r="H28" s="11" t="s">
        <v>1141</v>
      </c>
      <c r="I28" s="11">
        <v>240326</v>
      </c>
      <c r="J28" s="65">
        <v>10.5</v>
      </c>
      <c r="K28" s="65">
        <f t="shared" si="0"/>
        <v>105000</v>
      </c>
      <c r="L28" s="86">
        <v>333920117002</v>
      </c>
      <c r="N28" s="11" t="s">
        <v>858</v>
      </c>
    </row>
    <row r="29" spans="1:14" ht="15">
      <c r="A29" s="84">
        <v>42650</v>
      </c>
      <c r="B29" s="11" t="s">
        <v>1142</v>
      </c>
      <c r="C29" s="11" t="s">
        <v>1143</v>
      </c>
      <c r="D29" s="11" t="s">
        <v>29</v>
      </c>
      <c r="E29" s="11" t="s">
        <v>1144</v>
      </c>
      <c r="F29" s="11" t="s">
        <v>1145</v>
      </c>
      <c r="G29" s="11" t="s">
        <v>1146</v>
      </c>
      <c r="H29" s="11" t="s">
        <v>1147</v>
      </c>
      <c r="I29" s="11">
        <v>240338</v>
      </c>
      <c r="J29" s="65">
        <v>0.5</v>
      </c>
      <c r="K29" s="65">
        <f t="shared" si="0"/>
        <v>5000</v>
      </c>
      <c r="L29" s="86">
        <v>333921109003</v>
      </c>
      <c r="N29" s="11" t="s">
        <v>858</v>
      </c>
    </row>
    <row r="30" spans="1:14" ht="15">
      <c r="A30" s="84">
        <v>42663</v>
      </c>
      <c r="B30" s="11" t="s">
        <v>1148</v>
      </c>
      <c r="C30" s="11" t="s">
        <v>1050</v>
      </c>
      <c r="D30" s="11" t="s">
        <v>29</v>
      </c>
      <c r="E30" s="11" t="s">
        <v>1149</v>
      </c>
      <c r="F30" s="11" t="s">
        <v>31</v>
      </c>
      <c r="G30" s="11" t="s">
        <v>1150</v>
      </c>
      <c r="H30" s="11" t="s">
        <v>1151</v>
      </c>
      <c r="I30" s="11">
        <v>240375</v>
      </c>
      <c r="J30" s="65">
        <v>7</v>
      </c>
      <c r="K30" s="65">
        <f t="shared" si="0"/>
        <v>70000</v>
      </c>
      <c r="L30" s="86">
        <v>333920127006</v>
      </c>
      <c r="N30" s="11" t="s">
        <v>858</v>
      </c>
    </row>
    <row r="31" spans="1:14" ht="15">
      <c r="A31" s="84">
        <v>42677</v>
      </c>
      <c r="B31" s="11" t="s">
        <v>1152</v>
      </c>
      <c r="C31" s="11" t="s">
        <v>1050</v>
      </c>
      <c r="D31" s="11" t="s">
        <v>29</v>
      </c>
      <c r="E31" s="11" t="s">
        <v>1153</v>
      </c>
      <c r="F31" s="11" t="s">
        <v>31</v>
      </c>
      <c r="G31" s="11" t="s">
        <v>1154</v>
      </c>
      <c r="H31" s="11" t="s">
        <v>1155</v>
      </c>
      <c r="I31" s="11">
        <v>240401</v>
      </c>
      <c r="J31" s="65">
        <v>3</v>
      </c>
      <c r="K31" s="65">
        <f t="shared" si="0"/>
        <v>30000</v>
      </c>
      <c r="L31" s="86">
        <v>333920119003</v>
      </c>
      <c r="N31" s="11" t="s">
        <v>858</v>
      </c>
    </row>
    <row r="32" spans="1:14" ht="15">
      <c r="A32" s="84">
        <v>42691</v>
      </c>
      <c r="B32" s="11" t="s">
        <v>1156</v>
      </c>
      <c r="C32" s="11" t="s">
        <v>800</v>
      </c>
      <c r="D32" s="11" t="s">
        <v>41</v>
      </c>
      <c r="E32" s="11" t="s">
        <v>1157</v>
      </c>
      <c r="F32" s="11" t="s">
        <v>31</v>
      </c>
      <c r="G32" s="11" t="s">
        <v>1158</v>
      </c>
      <c r="H32" s="11" t="s">
        <v>1159</v>
      </c>
      <c r="I32" s="11">
        <v>240439</v>
      </c>
      <c r="J32" s="65">
        <v>1.8</v>
      </c>
      <c r="K32" s="65">
        <f t="shared" si="0"/>
        <v>18000</v>
      </c>
      <c r="L32" s="86">
        <v>334112212004</v>
      </c>
      <c r="N32" s="11" t="s">
        <v>858</v>
      </c>
    </row>
    <row r="33" spans="1:14" ht="15">
      <c r="A33" s="84">
        <v>42719</v>
      </c>
      <c r="B33" s="11" t="s">
        <v>971</v>
      </c>
      <c r="C33" s="11" t="s">
        <v>800</v>
      </c>
      <c r="D33" s="11" t="s">
        <v>41</v>
      </c>
      <c r="E33" s="11" t="s">
        <v>1160</v>
      </c>
      <c r="F33" s="11" t="s">
        <v>31</v>
      </c>
      <c r="G33" s="11" t="s">
        <v>974</v>
      </c>
      <c r="H33" s="11" t="s">
        <v>1161</v>
      </c>
      <c r="I33" s="11">
        <v>240485</v>
      </c>
      <c r="J33" s="65">
        <v>1</v>
      </c>
      <c r="K33" s="65">
        <f t="shared" si="0"/>
        <v>10000</v>
      </c>
      <c r="L33" s="86">
        <v>334112202004</v>
      </c>
      <c r="N33" s="11" t="s">
        <v>858</v>
      </c>
    </row>
    <row r="34" spans="1:11" ht="15">
      <c r="A34" s="84"/>
      <c r="J34" s="65"/>
      <c r="K34" s="65"/>
    </row>
    <row r="35" spans="10:11" ht="15">
      <c r="J35" s="65"/>
      <c r="K35" s="65"/>
    </row>
    <row r="36" spans="10:11" ht="15">
      <c r="J36" s="65"/>
      <c r="K36" s="65"/>
    </row>
    <row r="37" spans="10:11" ht="15">
      <c r="J37" s="65"/>
      <c r="K37" s="65"/>
    </row>
    <row r="38" spans="10:11" ht="15">
      <c r="J38" s="65"/>
      <c r="K38" s="65"/>
    </row>
    <row r="39" spans="10:11" ht="15">
      <c r="J39" s="65"/>
      <c r="K39" s="65"/>
    </row>
    <row r="40" spans="10:11" ht="15">
      <c r="J40" s="65"/>
      <c r="K40" s="65"/>
    </row>
    <row r="41" spans="10:11" ht="15">
      <c r="J41" s="65"/>
      <c r="K41" s="65"/>
    </row>
    <row r="42" spans="10:11" ht="15">
      <c r="J42" s="65"/>
      <c r="K42" s="65"/>
    </row>
    <row r="43" ht="15">
      <c r="J43" s="65"/>
    </row>
    <row r="44" ht="15">
      <c r="J44" s="65"/>
    </row>
    <row r="45" ht="15">
      <c r="J45" s="6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2" max="2" width="30.421875" style="0" bestFit="1" customWidth="1"/>
    <col min="3" max="3" width="12.7109375" style="0" bestFit="1" customWidth="1"/>
    <col min="5" max="5" width="17.140625" style="0" bestFit="1" customWidth="1"/>
    <col min="7" max="7" width="40.8515625" style="0" bestFit="1" customWidth="1"/>
    <col min="8" max="8" width="51.421875" style="0" bestFit="1" customWidth="1"/>
    <col min="9" max="9" width="7.8515625" style="0" bestFit="1" customWidth="1"/>
    <col min="10" max="11" width="13.7109375" style="0" bestFit="1" customWidth="1"/>
    <col min="12" max="12" width="21.140625" style="0" bestFit="1" customWidth="1"/>
    <col min="13" max="13" width="18.28125" style="69" bestFit="1" customWidth="1"/>
    <col min="14" max="14" width="29.421875" style="0" bestFit="1" customWidth="1"/>
    <col min="15" max="15" width="21.421875" style="0" bestFit="1" customWidth="1"/>
    <col min="16" max="16" width="13.7109375" style="0" bestFit="1" customWidth="1"/>
  </cols>
  <sheetData>
    <row r="1" spans="1:15" ht="15">
      <c r="A1" s="73" t="s">
        <v>0</v>
      </c>
      <c r="B1" s="74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76" t="s">
        <v>722</v>
      </c>
      <c r="K1" s="76" t="s">
        <v>723</v>
      </c>
      <c r="L1" s="77" t="s">
        <v>724</v>
      </c>
      <c r="M1" s="91" t="s">
        <v>831</v>
      </c>
      <c r="N1" s="50" t="s">
        <v>832</v>
      </c>
      <c r="O1" s="50" t="s">
        <v>833</v>
      </c>
    </row>
    <row r="2" spans="1:15" ht="15">
      <c r="A2" s="92">
        <v>42740</v>
      </c>
      <c r="B2" t="s">
        <v>1162</v>
      </c>
      <c r="C2" s="11" t="s">
        <v>735</v>
      </c>
      <c r="D2" t="s">
        <v>14</v>
      </c>
      <c r="E2" t="s">
        <v>1163</v>
      </c>
      <c r="F2" t="s">
        <v>959</v>
      </c>
      <c r="G2" t="s">
        <v>1164</v>
      </c>
      <c r="H2" t="s">
        <v>1165</v>
      </c>
      <c r="I2">
        <v>240527</v>
      </c>
      <c r="J2">
        <v>0</v>
      </c>
      <c r="K2" s="93">
        <v>6000</v>
      </c>
      <c r="L2" s="94">
        <v>336105406007</v>
      </c>
      <c r="N2" s="11" t="s">
        <v>839</v>
      </c>
      <c r="O2" s="11" t="s">
        <v>1166</v>
      </c>
    </row>
    <row r="3" spans="1:12" ht="15">
      <c r="A3" s="92">
        <v>42748</v>
      </c>
      <c r="B3" s="11" t="s">
        <v>1167</v>
      </c>
      <c r="C3" s="95" t="s">
        <v>169</v>
      </c>
      <c r="D3" s="11" t="s">
        <v>14</v>
      </c>
      <c r="E3" s="11" t="s">
        <v>1168</v>
      </c>
      <c r="F3" s="11" t="s">
        <v>31</v>
      </c>
      <c r="G3" s="11" t="s">
        <v>1169</v>
      </c>
      <c r="H3" s="11" t="s">
        <v>1170</v>
      </c>
      <c r="I3">
        <v>240547</v>
      </c>
      <c r="J3" s="19">
        <v>0.7</v>
      </c>
      <c r="K3" s="96">
        <f aca="true" t="shared" si="0" ref="K3:K31">J3*10000</f>
        <v>7000</v>
      </c>
      <c r="L3" s="69">
        <v>336104393010</v>
      </c>
    </row>
    <row r="4" spans="1:12" ht="15">
      <c r="A4" s="92">
        <v>42748</v>
      </c>
      <c r="B4" s="11" t="s">
        <v>1167</v>
      </c>
      <c r="C4" s="95" t="s">
        <v>169</v>
      </c>
      <c r="D4" s="11" t="s">
        <v>14</v>
      </c>
      <c r="E4" s="11" t="s">
        <v>1168</v>
      </c>
      <c r="F4" s="11" t="s">
        <v>31</v>
      </c>
      <c r="G4" s="11" t="s">
        <v>1171</v>
      </c>
      <c r="H4" s="11" t="s">
        <v>1170</v>
      </c>
      <c r="I4">
        <v>240548</v>
      </c>
      <c r="J4" s="19">
        <v>0.7</v>
      </c>
      <c r="K4" s="96">
        <f t="shared" si="0"/>
        <v>7000</v>
      </c>
      <c r="L4" s="69">
        <v>336104393010</v>
      </c>
    </row>
    <row r="5" spans="1:12" ht="15">
      <c r="A5" s="92">
        <v>42748</v>
      </c>
      <c r="B5" s="11" t="s">
        <v>1167</v>
      </c>
      <c r="C5" s="95" t="s">
        <v>169</v>
      </c>
      <c r="D5" s="11" t="s">
        <v>14</v>
      </c>
      <c r="E5" s="11" t="s">
        <v>1168</v>
      </c>
      <c r="F5" s="11" t="s">
        <v>31</v>
      </c>
      <c r="G5" s="11" t="s">
        <v>1172</v>
      </c>
      <c r="H5" s="11" t="s">
        <v>1170</v>
      </c>
      <c r="I5">
        <v>240549</v>
      </c>
      <c r="J5" s="19">
        <v>0.7</v>
      </c>
      <c r="K5" s="96">
        <f t="shared" si="0"/>
        <v>7000</v>
      </c>
      <c r="L5" s="69">
        <v>336104393010</v>
      </c>
    </row>
    <row r="6" spans="1:12" ht="15">
      <c r="A6" s="92">
        <v>42748</v>
      </c>
      <c r="B6" s="11" t="s">
        <v>1167</v>
      </c>
      <c r="C6" s="95" t="s">
        <v>169</v>
      </c>
      <c r="D6" s="11" t="s">
        <v>14</v>
      </c>
      <c r="E6" s="11" t="s">
        <v>1168</v>
      </c>
      <c r="F6" s="11" t="s">
        <v>31</v>
      </c>
      <c r="G6" s="11" t="s">
        <v>1173</v>
      </c>
      <c r="H6" s="11" t="s">
        <v>1170</v>
      </c>
      <c r="I6">
        <v>240550</v>
      </c>
      <c r="J6" s="19">
        <v>0.7</v>
      </c>
      <c r="K6" s="96">
        <f t="shared" si="0"/>
        <v>7000</v>
      </c>
      <c r="L6" s="69">
        <v>336104393010</v>
      </c>
    </row>
    <row r="7" spans="1:12" ht="15">
      <c r="A7" s="92">
        <v>42748</v>
      </c>
      <c r="B7" s="11" t="s">
        <v>1167</v>
      </c>
      <c r="C7" s="95" t="s">
        <v>169</v>
      </c>
      <c r="D7" s="11" t="s">
        <v>14</v>
      </c>
      <c r="E7" s="11" t="s">
        <v>1168</v>
      </c>
      <c r="F7" s="11" t="s">
        <v>31</v>
      </c>
      <c r="G7" s="11" t="s">
        <v>1174</v>
      </c>
      <c r="H7" s="11" t="s">
        <v>1170</v>
      </c>
      <c r="I7">
        <v>240551</v>
      </c>
      <c r="J7" s="19">
        <v>0.7</v>
      </c>
      <c r="K7" s="96">
        <f t="shared" si="0"/>
        <v>7000</v>
      </c>
      <c r="L7" s="69">
        <v>336104393010</v>
      </c>
    </row>
    <row r="8" spans="1:12" ht="15">
      <c r="A8" s="92">
        <v>42769</v>
      </c>
      <c r="B8" s="11" t="s">
        <v>1175</v>
      </c>
      <c r="C8" s="97" t="s">
        <v>169</v>
      </c>
      <c r="D8" s="11" t="s">
        <v>14</v>
      </c>
      <c r="E8" s="11" t="s">
        <v>1176</v>
      </c>
      <c r="F8" s="11" t="s">
        <v>455</v>
      </c>
      <c r="G8" s="11" t="s">
        <v>1177</v>
      </c>
      <c r="H8" s="11" t="s">
        <v>1178</v>
      </c>
      <c r="I8">
        <v>240592</v>
      </c>
      <c r="J8" s="19">
        <v>3.8</v>
      </c>
      <c r="K8" s="96">
        <f t="shared" si="0"/>
        <v>38000</v>
      </c>
      <c r="L8" s="69">
        <v>336104309002</v>
      </c>
    </row>
    <row r="9" spans="1:12" ht="15">
      <c r="A9" s="92">
        <v>42774</v>
      </c>
      <c r="B9" s="11" t="s">
        <v>1179</v>
      </c>
      <c r="C9" s="97" t="s">
        <v>169</v>
      </c>
      <c r="D9" s="11" t="s">
        <v>14</v>
      </c>
      <c r="E9" s="11" t="s">
        <v>1180</v>
      </c>
      <c r="F9" s="11" t="s">
        <v>31</v>
      </c>
      <c r="G9" s="11" t="s">
        <v>1178</v>
      </c>
      <c r="H9" s="11" t="s">
        <v>1181</v>
      </c>
      <c r="I9">
        <v>240602</v>
      </c>
      <c r="J9" s="19">
        <v>9.2</v>
      </c>
      <c r="K9" s="96">
        <f t="shared" si="0"/>
        <v>92000</v>
      </c>
      <c r="L9" s="69">
        <v>336104304007</v>
      </c>
    </row>
    <row r="10" spans="1:12" ht="15">
      <c r="A10" s="92">
        <v>42775</v>
      </c>
      <c r="B10" s="11" t="s">
        <v>1182</v>
      </c>
      <c r="C10" s="97" t="s">
        <v>1050</v>
      </c>
      <c r="D10" s="11" t="s">
        <v>29</v>
      </c>
      <c r="E10" s="11" t="s">
        <v>1183</v>
      </c>
      <c r="F10" s="11" t="s">
        <v>31</v>
      </c>
      <c r="G10" s="11" t="s">
        <v>1184</v>
      </c>
      <c r="H10" s="11" t="s">
        <v>1107</v>
      </c>
      <c r="I10">
        <v>240611</v>
      </c>
      <c r="J10" s="19">
        <v>8.75</v>
      </c>
      <c r="K10" s="96">
        <f t="shared" si="0"/>
        <v>87500</v>
      </c>
      <c r="L10" s="69">
        <v>333920127001</v>
      </c>
    </row>
    <row r="11" spans="1:14" ht="15">
      <c r="A11" s="92">
        <v>42783</v>
      </c>
      <c r="B11" s="11" t="s">
        <v>1185</v>
      </c>
      <c r="C11" s="97" t="s">
        <v>1186</v>
      </c>
      <c r="D11" s="11" t="s">
        <v>29</v>
      </c>
      <c r="E11" s="11" t="s">
        <v>1187</v>
      </c>
      <c r="F11" s="11" t="s">
        <v>31</v>
      </c>
      <c r="G11" s="11" t="s">
        <v>1188</v>
      </c>
      <c r="H11" s="11" t="s">
        <v>1189</v>
      </c>
      <c r="I11">
        <v>240658</v>
      </c>
      <c r="J11" s="19">
        <v>6.7</v>
      </c>
      <c r="K11" s="96">
        <f t="shared" si="0"/>
        <v>67000</v>
      </c>
      <c r="L11" s="69">
        <v>333920302022</v>
      </c>
      <c r="M11" s="69">
        <v>333920303011</v>
      </c>
      <c r="N11" s="11"/>
    </row>
    <row r="12" spans="1:12" ht="15">
      <c r="A12" s="92">
        <v>42788</v>
      </c>
      <c r="B12" s="11" t="s">
        <v>1190</v>
      </c>
      <c r="C12" s="97" t="s">
        <v>748</v>
      </c>
      <c r="D12" s="11" t="s">
        <v>29</v>
      </c>
      <c r="E12" s="11" t="s">
        <v>1191</v>
      </c>
      <c r="F12" s="11" t="s">
        <v>31</v>
      </c>
      <c r="G12" s="11" t="s">
        <v>1192</v>
      </c>
      <c r="H12" s="11" t="s">
        <v>1193</v>
      </c>
      <c r="I12">
        <v>240670</v>
      </c>
      <c r="J12" s="19">
        <v>4.5</v>
      </c>
      <c r="K12" s="96">
        <f t="shared" si="0"/>
        <v>45000</v>
      </c>
      <c r="L12" s="69">
        <v>333921204001</v>
      </c>
    </row>
    <row r="13" spans="1:12" ht="15">
      <c r="A13" s="92">
        <v>42788</v>
      </c>
      <c r="B13" s="11" t="s">
        <v>1190</v>
      </c>
      <c r="C13" s="97" t="s">
        <v>748</v>
      </c>
      <c r="D13" s="11" t="s">
        <v>29</v>
      </c>
      <c r="E13" s="11" t="s">
        <v>1191</v>
      </c>
      <c r="F13" s="11" t="s">
        <v>31</v>
      </c>
      <c r="G13" s="11" t="s">
        <v>1193</v>
      </c>
      <c r="H13" s="11" t="s">
        <v>1194</v>
      </c>
      <c r="I13">
        <v>240672</v>
      </c>
      <c r="J13" s="19">
        <v>4.5</v>
      </c>
      <c r="K13" s="96">
        <f t="shared" si="0"/>
        <v>45000</v>
      </c>
      <c r="L13" s="69">
        <v>333921204001</v>
      </c>
    </row>
    <row r="14" spans="1:12" ht="15">
      <c r="A14" s="92">
        <v>42809</v>
      </c>
      <c r="B14" s="11" t="s">
        <v>1195</v>
      </c>
      <c r="C14" s="97" t="s">
        <v>57</v>
      </c>
      <c r="D14" s="11" t="s">
        <v>29</v>
      </c>
      <c r="E14" s="11" t="s">
        <v>1196</v>
      </c>
      <c r="F14" s="11" t="s">
        <v>31</v>
      </c>
      <c r="G14" s="11" t="s">
        <v>1197</v>
      </c>
      <c r="H14" s="11" t="s">
        <v>1198</v>
      </c>
      <c r="I14">
        <v>240732</v>
      </c>
      <c r="J14" s="19">
        <v>8</v>
      </c>
      <c r="K14" s="96">
        <f t="shared" si="0"/>
        <v>80000</v>
      </c>
      <c r="L14" s="69">
        <v>333920303002</v>
      </c>
    </row>
    <row r="15" spans="1:12" ht="15">
      <c r="A15" s="92">
        <v>42816</v>
      </c>
      <c r="B15" s="11" t="s">
        <v>1199</v>
      </c>
      <c r="C15" s="97" t="s">
        <v>1050</v>
      </c>
      <c r="D15" s="11" t="s">
        <v>29</v>
      </c>
      <c r="E15" s="11" t="s">
        <v>1200</v>
      </c>
      <c r="F15" s="11" t="s">
        <v>31</v>
      </c>
      <c r="G15" s="11" t="s">
        <v>1201</v>
      </c>
      <c r="H15" s="11" t="s">
        <v>1202</v>
      </c>
      <c r="I15">
        <v>240757</v>
      </c>
      <c r="J15" s="19">
        <v>3.5</v>
      </c>
      <c r="K15" s="96">
        <f t="shared" si="0"/>
        <v>35000</v>
      </c>
      <c r="L15" s="69">
        <v>333920434006</v>
      </c>
    </row>
    <row r="16" spans="1:12" ht="15">
      <c r="A16" s="92">
        <v>42844</v>
      </c>
      <c r="B16" s="11" t="s">
        <v>1203</v>
      </c>
      <c r="C16" s="97" t="s">
        <v>735</v>
      </c>
      <c r="D16" s="11" t="s">
        <v>14</v>
      </c>
      <c r="E16" s="11" t="s">
        <v>1204</v>
      </c>
      <c r="F16" s="11" t="s">
        <v>455</v>
      </c>
      <c r="G16" s="11" t="s">
        <v>1205</v>
      </c>
      <c r="H16" s="11" t="s">
        <v>1206</v>
      </c>
      <c r="I16">
        <v>240819</v>
      </c>
      <c r="J16" s="19">
        <v>2.5</v>
      </c>
      <c r="K16" s="96">
        <f t="shared" si="0"/>
        <v>25000</v>
      </c>
      <c r="L16" s="69">
        <v>336105405002</v>
      </c>
    </row>
    <row r="17" spans="1:12" ht="15">
      <c r="A17" s="92">
        <v>42856</v>
      </c>
      <c r="B17" s="11" t="s">
        <v>1207</v>
      </c>
      <c r="C17" s="97" t="s">
        <v>1050</v>
      </c>
      <c r="D17" s="11" t="s">
        <v>29</v>
      </c>
      <c r="E17" s="11" t="s">
        <v>1208</v>
      </c>
      <c r="F17" s="11" t="s">
        <v>31</v>
      </c>
      <c r="G17" s="11" t="s">
        <v>1209</v>
      </c>
      <c r="H17" s="11" t="s">
        <v>1210</v>
      </c>
      <c r="I17">
        <v>240835</v>
      </c>
      <c r="J17" s="19">
        <v>17.5</v>
      </c>
      <c r="K17" s="96">
        <f t="shared" si="0"/>
        <v>175000</v>
      </c>
      <c r="L17" s="69">
        <v>333920110005</v>
      </c>
    </row>
    <row r="18" spans="1:12" ht="15">
      <c r="A18" s="92">
        <v>42872</v>
      </c>
      <c r="B18" s="11" t="s">
        <v>1211</v>
      </c>
      <c r="C18" s="97" t="s">
        <v>1050</v>
      </c>
      <c r="D18" s="11" t="s">
        <v>29</v>
      </c>
      <c r="E18" s="11" t="s">
        <v>1212</v>
      </c>
      <c r="F18" s="11" t="s">
        <v>31</v>
      </c>
      <c r="G18" s="11" t="s">
        <v>1213</v>
      </c>
      <c r="H18" s="11" t="s">
        <v>1214</v>
      </c>
      <c r="I18">
        <v>240887</v>
      </c>
      <c r="J18" s="19">
        <v>5.07</v>
      </c>
      <c r="K18" s="96">
        <f t="shared" si="0"/>
        <v>50700</v>
      </c>
      <c r="L18" s="69">
        <v>333920112007</v>
      </c>
    </row>
    <row r="19" spans="1:15" ht="15">
      <c r="A19" s="92">
        <v>42881</v>
      </c>
      <c r="B19" s="11" t="s">
        <v>1215</v>
      </c>
      <c r="C19" s="97" t="s">
        <v>1216</v>
      </c>
      <c r="D19" s="11" t="s">
        <v>14</v>
      </c>
      <c r="E19" s="11" t="s">
        <v>1217</v>
      </c>
      <c r="F19" s="11" t="s">
        <v>455</v>
      </c>
      <c r="G19" s="11" t="s">
        <v>1218</v>
      </c>
      <c r="H19" s="11" t="s">
        <v>1219</v>
      </c>
      <c r="I19">
        <v>240917</v>
      </c>
      <c r="J19" s="19">
        <v>20</v>
      </c>
      <c r="K19" s="96">
        <f t="shared" si="0"/>
        <v>200000</v>
      </c>
      <c r="L19" s="69">
        <v>336109203003</v>
      </c>
      <c r="M19" s="69">
        <v>336109210004</v>
      </c>
      <c r="N19" s="11" t="s">
        <v>1220</v>
      </c>
      <c r="O19" s="11" t="s">
        <v>1221</v>
      </c>
    </row>
    <row r="20" spans="1:15" ht="15">
      <c r="A20" s="92">
        <v>42888</v>
      </c>
      <c r="B20" t="s">
        <v>1222</v>
      </c>
      <c r="C20" s="97" t="s">
        <v>748</v>
      </c>
      <c r="D20" s="11" t="s">
        <v>29</v>
      </c>
      <c r="E20" s="11" t="s">
        <v>1223</v>
      </c>
      <c r="F20" s="11" t="s">
        <v>31</v>
      </c>
      <c r="G20" t="s">
        <v>1224</v>
      </c>
      <c r="H20" s="11" t="s">
        <v>1225</v>
      </c>
      <c r="I20">
        <v>240926</v>
      </c>
      <c r="J20" s="19">
        <v>1.8</v>
      </c>
      <c r="K20" s="96">
        <f t="shared" si="0"/>
        <v>18000</v>
      </c>
      <c r="L20" s="69">
        <v>333921221007</v>
      </c>
      <c r="N20" t="s">
        <v>839</v>
      </c>
      <c r="O20" t="s">
        <v>978</v>
      </c>
    </row>
    <row r="21" spans="1:14" ht="15">
      <c r="A21" s="92">
        <v>42891</v>
      </c>
      <c r="B21" t="s">
        <v>1226</v>
      </c>
      <c r="C21" s="97" t="s">
        <v>57</v>
      </c>
      <c r="D21" s="11" t="s">
        <v>29</v>
      </c>
      <c r="E21" s="11" t="s">
        <v>1227</v>
      </c>
      <c r="F21" s="11" t="s">
        <v>31</v>
      </c>
      <c r="G21" s="11" t="s">
        <v>1228</v>
      </c>
      <c r="H21" s="11" t="s">
        <v>973</v>
      </c>
      <c r="I21">
        <v>240933</v>
      </c>
      <c r="J21" s="19">
        <v>4.5</v>
      </c>
      <c r="K21" s="96">
        <f t="shared" si="0"/>
        <v>45000</v>
      </c>
      <c r="L21" s="69">
        <v>333920318004</v>
      </c>
      <c r="M21" s="69">
        <v>950000013400</v>
      </c>
      <c r="N21" t="s">
        <v>858</v>
      </c>
    </row>
    <row r="22" spans="1:14" ht="15">
      <c r="A22" s="92">
        <v>42891</v>
      </c>
      <c r="B22" t="s">
        <v>1229</v>
      </c>
      <c r="C22" s="97" t="s">
        <v>1050</v>
      </c>
      <c r="D22" s="11" t="s">
        <v>29</v>
      </c>
      <c r="E22" s="11" t="s">
        <v>1097</v>
      </c>
      <c r="F22" s="11" t="s">
        <v>31</v>
      </c>
      <c r="G22" t="s">
        <v>1230</v>
      </c>
      <c r="H22" s="11" t="s">
        <v>1231</v>
      </c>
      <c r="I22">
        <v>240935</v>
      </c>
      <c r="J22" s="19">
        <v>18</v>
      </c>
      <c r="K22" s="96">
        <f t="shared" si="0"/>
        <v>180000</v>
      </c>
      <c r="L22" s="69">
        <v>333920116002</v>
      </c>
      <c r="N22" t="s">
        <v>858</v>
      </c>
    </row>
    <row r="23" spans="1:14" ht="15">
      <c r="A23" s="92">
        <v>42893</v>
      </c>
      <c r="B23" t="s">
        <v>1232</v>
      </c>
      <c r="C23" s="97" t="s">
        <v>169</v>
      </c>
      <c r="D23" s="11" t="s">
        <v>14</v>
      </c>
      <c r="E23" t="s">
        <v>1233</v>
      </c>
      <c r="F23" s="11" t="s">
        <v>31</v>
      </c>
      <c r="G23" s="11" t="s">
        <v>950</v>
      </c>
      <c r="H23" s="11" t="s">
        <v>1234</v>
      </c>
      <c r="I23">
        <v>240946</v>
      </c>
      <c r="J23" s="19">
        <v>2.4</v>
      </c>
      <c r="K23" s="96">
        <f t="shared" si="0"/>
        <v>24000</v>
      </c>
      <c r="L23" s="69">
        <v>336104303002</v>
      </c>
      <c r="N23" t="s">
        <v>858</v>
      </c>
    </row>
    <row r="24" spans="1:15" ht="15">
      <c r="A24" s="92">
        <v>42894</v>
      </c>
      <c r="B24" s="11" t="s">
        <v>1235</v>
      </c>
      <c r="D24" s="11" t="s">
        <v>29</v>
      </c>
      <c r="E24" s="11" t="s">
        <v>1236</v>
      </c>
      <c r="G24" s="11" t="s">
        <v>1237</v>
      </c>
      <c r="H24" s="11" t="s">
        <v>1238</v>
      </c>
      <c r="I24">
        <v>240947</v>
      </c>
      <c r="J24" s="19">
        <v>19.7</v>
      </c>
      <c r="K24" s="96">
        <f t="shared" si="0"/>
        <v>197000</v>
      </c>
      <c r="L24" s="69">
        <v>335113200002</v>
      </c>
      <c r="N24" s="11" t="s">
        <v>839</v>
      </c>
      <c r="O24" s="11" t="s">
        <v>1239</v>
      </c>
    </row>
    <row r="25" spans="1:15" ht="15">
      <c r="A25" s="92">
        <v>42913</v>
      </c>
      <c r="B25" s="11" t="s">
        <v>1240</v>
      </c>
      <c r="C25" s="97" t="s">
        <v>1241</v>
      </c>
      <c r="D25" s="11" t="s">
        <v>14</v>
      </c>
      <c r="E25" s="11" t="s">
        <v>805</v>
      </c>
      <c r="F25" s="11" t="s">
        <v>31</v>
      </c>
      <c r="G25" s="11" t="s">
        <v>1242</v>
      </c>
      <c r="H25" s="11" t="s">
        <v>1243</v>
      </c>
      <c r="I25">
        <v>240977</v>
      </c>
      <c r="J25" s="19">
        <v>2.64</v>
      </c>
      <c r="K25" s="96">
        <f t="shared" si="0"/>
        <v>26400</v>
      </c>
      <c r="L25" s="69">
        <v>336105404006</v>
      </c>
      <c r="N25" s="11" t="s">
        <v>839</v>
      </c>
      <c r="O25" t="s">
        <v>978</v>
      </c>
    </row>
    <row r="26" spans="1:14" ht="15">
      <c r="A26" s="92">
        <v>42915</v>
      </c>
      <c r="B26" s="11" t="s">
        <v>1244</v>
      </c>
      <c r="C26" s="97" t="s">
        <v>1245</v>
      </c>
      <c r="D26" s="11" t="s">
        <v>546</v>
      </c>
      <c r="E26" s="11" t="s">
        <v>1246</v>
      </c>
      <c r="F26" s="11" t="s">
        <v>31</v>
      </c>
      <c r="G26" s="11" t="s">
        <v>1129</v>
      </c>
      <c r="H26" s="11" t="s">
        <v>1247</v>
      </c>
      <c r="I26">
        <v>240988</v>
      </c>
      <c r="J26" s="19">
        <v>6.5</v>
      </c>
      <c r="K26" s="96">
        <f t="shared" si="0"/>
        <v>65000</v>
      </c>
      <c r="L26" s="69">
        <v>332716196023</v>
      </c>
      <c r="N26" s="11" t="s">
        <v>858</v>
      </c>
    </row>
    <row r="27" spans="1:14" ht="15">
      <c r="A27" s="92">
        <v>42915</v>
      </c>
      <c r="B27" s="11" t="s">
        <v>1248</v>
      </c>
      <c r="C27" s="97" t="s">
        <v>169</v>
      </c>
      <c r="D27" s="11" t="s">
        <v>14</v>
      </c>
      <c r="E27" s="11" t="s">
        <v>1249</v>
      </c>
      <c r="F27" s="11" t="s">
        <v>31</v>
      </c>
      <c r="G27" s="11" t="s">
        <v>1250</v>
      </c>
      <c r="H27" s="11" t="s">
        <v>1251</v>
      </c>
      <c r="I27">
        <v>240991</v>
      </c>
      <c r="J27" s="19">
        <v>6.05</v>
      </c>
      <c r="K27" s="96">
        <f t="shared" si="0"/>
        <v>60500</v>
      </c>
      <c r="L27" s="69">
        <v>336104306009</v>
      </c>
      <c r="N27" s="11" t="s">
        <v>858</v>
      </c>
    </row>
    <row r="28" spans="1:14" ht="15">
      <c r="A28" s="92">
        <v>42922</v>
      </c>
      <c r="B28" s="11" t="s">
        <v>1252</v>
      </c>
      <c r="C28" s="97" t="s">
        <v>169</v>
      </c>
      <c r="D28" s="11" t="s">
        <v>14</v>
      </c>
      <c r="E28" s="11" t="s">
        <v>1253</v>
      </c>
      <c r="F28" s="11" t="s">
        <v>31</v>
      </c>
      <c r="G28" s="11" t="s">
        <v>1254</v>
      </c>
      <c r="H28" s="11" t="s">
        <v>1255</v>
      </c>
      <c r="I28">
        <v>241002</v>
      </c>
      <c r="J28" s="19">
        <v>8</v>
      </c>
      <c r="K28" s="96">
        <f t="shared" si="0"/>
        <v>80000</v>
      </c>
      <c r="L28" s="69">
        <v>336104393013</v>
      </c>
      <c r="M28" s="69">
        <v>336104400013</v>
      </c>
      <c r="N28" s="11" t="s">
        <v>858</v>
      </c>
    </row>
    <row r="29" spans="1:14" ht="15">
      <c r="A29" s="92">
        <v>42922</v>
      </c>
      <c r="B29" s="11" t="s">
        <v>1256</v>
      </c>
      <c r="C29" s="97" t="s">
        <v>169</v>
      </c>
      <c r="D29" s="11" t="s">
        <v>14</v>
      </c>
      <c r="E29" s="11" t="s">
        <v>1257</v>
      </c>
      <c r="F29" s="11" t="s">
        <v>31</v>
      </c>
      <c r="G29" s="11" t="s">
        <v>233</v>
      </c>
      <c r="H29" s="11" t="s">
        <v>1258</v>
      </c>
      <c r="I29">
        <v>241035</v>
      </c>
      <c r="J29" s="19">
        <v>10.5</v>
      </c>
      <c r="K29" s="96">
        <f t="shared" si="0"/>
        <v>105000</v>
      </c>
      <c r="L29" s="69">
        <v>336104302001</v>
      </c>
      <c r="N29" s="11" t="s">
        <v>858</v>
      </c>
    </row>
    <row r="30" spans="1:14" ht="15">
      <c r="A30" s="92">
        <v>42941</v>
      </c>
      <c r="B30" s="11" t="s">
        <v>1259</v>
      </c>
      <c r="C30" s="97" t="s">
        <v>680</v>
      </c>
      <c r="D30" s="11" t="s">
        <v>29</v>
      </c>
      <c r="E30" s="11" t="s">
        <v>1260</v>
      </c>
      <c r="F30" s="11" t="s">
        <v>31</v>
      </c>
      <c r="G30" s="11" t="s">
        <v>1261</v>
      </c>
      <c r="H30" s="11" t="s">
        <v>1262</v>
      </c>
      <c r="I30">
        <v>241071</v>
      </c>
      <c r="J30" s="19">
        <v>6.6</v>
      </c>
      <c r="K30" s="96">
        <f t="shared" si="0"/>
        <v>66000</v>
      </c>
      <c r="L30" s="69">
        <v>333921118008</v>
      </c>
      <c r="N30" s="11" t="s">
        <v>858</v>
      </c>
    </row>
    <row r="31" spans="1:14" ht="15">
      <c r="A31" s="92">
        <v>42975</v>
      </c>
      <c r="B31" s="11" t="s">
        <v>1263</v>
      </c>
      <c r="C31" s="97" t="s">
        <v>57</v>
      </c>
      <c r="D31" s="11" t="s">
        <v>29</v>
      </c>
      <c r="E31" s="11" t="s">
        <v>1264</v>
      </c>
      <c r="F31" s="11" t="s">
        <v>31</v>
      </c>
      <c r="G31" s="11" t="s">
        <v>1265</v>
      </c>
      <c r="H31" s="11" t="s">
        <v>1266</v>
      </c>
      <c r="I31">
        <v>241141</v>
      </c>
      <c r="J31" s="19">
        <v>7.25</v>
      </c>
      <c r="K31" s="96">
        <f t="shared" si="0"/>
        <v>72500</v>
      </c>
      <c r="L31" s="69">
        <v>333920271018</v>
      </c>
      <c r="N31" s="11" t="s">
        <v>858</v>
      </c>
    </row>
    <row r="32" spans="1:14" ht="15">
      <c r="A32" s="92">
        <v>42986</v>
      </c>
      <c r="B32" s="11" t="s">
        <v>1267</v>
      </c>
      <c r="C32" s="97" t="s">
        <v>748</v>
      </c>
      <c r="D32" s="11" t="s">
        <v>29</v>
      </c>
      <c r="E32" s="11" t="s">
        <v>1268</v>
      </c>
      <c r="F32" s="11" t="s">
        <v>455</v>
      </c>
      <c r="G32" s="11" t="s">
        <v>1269</v>
      </c>
      <c r="H32" s="11" t="s">
        <v>1270</v>
      </c>
      <c r="I32">
        <v>241150</v>
      </c>
      <c r="J32" s="19">
        <v>8.97</v>
      </c>
      <c r="K32" s="96">
        <v>89666.67</v>
      </c>
      <c r="L32" s="69">
        <v>333921218034</v>
      </c>
      <c r="N32" s="11" t="s">
        <v>858</v>
      </c>
    </row>
    <row r="33" spans="1:15" ht="15">
      <c r="A33" s="92">
        <v>43003</v>
      </c>
      <c r="B33" s="11" t="s">
        <v>1271</v>
      </c>
      <c r="C33" s="97" t="s">
        <v>57</v>
      </c>
      <c r="D33" s="11" t="s">
        <v>29</v>
      </c>
      <c r="E33" s="11" t="s">
        <v>1272</v>
      </c>
      <c r="F33" s="11" t="s">
        <v>928</v>
      </c>
      <c r="G33" s="11" t="s">
        <v>1273</v>
      </c>
      <c r="H33" s="11" t="s">
        <v>1274</v>
      </c>
      <c r="I33">
        <v>241203</v>
      </c>
      <c r="K33" s="98">
        <v>2500</v>
      </c>
      <c r="L33" s="69">
        <v>953911017006</v>
      </c>
      <c r="N33" s="11" t="s">
        <v>839</v>
      </c>
      <c r="O33" t="s">
        <v>1275</v>
      </c>
    </row>
    <row r="34" spans="1:14" ht="15">
      <c r="A34" s="92">
        <v>43006</v>
      </c>
      <c r="B34" s="11" t="s">
        <v>1276</v>
      </c>
      <c r="C34" s="97" t="s">
        <v>1050</v>
      </c>
      <c r="D34" s="11" t="s">
        <v>29</v>
      </c>
      <c r="E34" s="11" t="s">
        <v>1277</v>
      </c>
      <c r="F34" s="11" t="s">
        <v>31</v>
      </c>
      <c r="G34" s="11" t="s">
        <v>1278</v>
      </c>
      <c r="H34" s="11" t="s">
        <v>1279</v>
      </c>
      <c r="I34">
        <v>241219</v>
      </c>
      <c r="J34" s="19">
        <v>12</v>
      </c>
      <c r="K34" s="19">
        <v>117500</v>
      </c>
      <c r="L34" s="69">
        <v>333920436007</v>
      </c>
      <c r="N34" s="11" t="s">
        <v>858</v>
      </c>
    </row>
    <row r="35" spans="1:15" ht="15">
      <c r="A35" s="92">
        <v>43018</v>
      </c>
      <c r="B35" s="11" t="s">
        <v>1280</v>
      </c>
      <c r="C35" s="97" t="s">
        <v>1050</v>
      </c>
      <c r="D35" s="11" t="s">
        <v>29</v>
      </c>
      <c r="E35" s="11" t="s">
        <v>1281</v>
      </c>
      <c r="F35" s="11" t="s">
        <v>31</v>
      </c>
      <c r="G35" s="11" t="s">
        <v>1282</v>
      </c>
      <c r="H35" s="11" t="s">
        <v>1283</v>
      </c>
      <c r="I35">
        <v>241241</v>
      </c>
      <c r="J35" s="19">
        <v>2</v>
      </c>
      <c r="K35" s="96">
        <f>J35*10000</f>
        <v>20000</v>
      </c>
      <c r="L35" s="69">
        <v>333920123006</v>
      </c>
      <c r="N35" s="11" t="s">
        <v>839</v>
      </c>
      <c r="O35" t="s">
        <v>1284</v>
      </c>
    </row>
    <row r="36" spans="1:14" ht="15">
      <c r="A36" s="92">
        <v>43018</v>
      </c>
      <c r="B36" s="11" t="s">
        <v>1285</v>
      </c>
      <c r="C36" s="97" t="s">
        <v>735</v>
      </c>
      <c r="D36" s="11" t="s">
        <v>14</v>
      </c>
      <c r="E36" s="11" t="s">
        <v>1286</v>
      </c>
      <c r="F36" s="11" t="s">
        <v>31</v>
      </c>
      <c r="G36" s="11" t="s">
        <v>1287</v>
      </c>
      <c r="H36" s="11" t="s">
        <v>1288</v>
      </c>
      <c r="I36">
        <v>241243</v>
      </c>
      <c r="J36" s="19">
        <v>6</v>
      </c>
      <c r="K36" s="96">
        <f aca="true" t="shared" si="1" ref="K36:K46">J36*10000</f>
        <v>60000</v>
      </c>
      <c r="L36" s="69">
        <v>336105403001</v>
      </c>
      <c r="N36" s="11" t="s">
        <v>858</v>
      </c>
    </row>
    <row r="37" spans="1:15" ht="15">
      <c r="A37" s="92">
        <v>43015</v>
      </c>
      <c r="B37" s="11" t="s">
        <v>1289</v>
      </c>
      <c r="D37" s="11" t="s">
        <v>29</v>
      </c>
      <c r="E37" s="11" t="s">
        <v>1290</v>
      </c>
      <c r="F37" s="11" t="s">
        <v>31</v>
      </c>
      <c r="G37" s="11" t="s">
        <v>1291</v>
      </c>
      <c r="H37" s="11" t="s">
        <v>1292</v>
      </c>
      <c r="I37">
        <v>241251</v>
      </c>
      <c r="J37" s="19"/>
      <c r="K37" s="96">
        <v>6500</v>
      </c>
      <c r="L37" s="69">
        <v>953908034001</v>
      </c>
      <c r="N37" s="11" t="s">
        <v>839</v>
      </c>
      <c r="O37" t="s">
        <v>1275</v>
      </c>
    </row>
    <row r="38" spans="1:12" ht="15">
      <c r="A38" s="92">
        <v>43027</v>
      </c>
      <c r="B38" s="11" t="s">
        <v>1293</v>
      </c>
      <c r="D38" s="11" t="s">
        <v>29</v>
      </c>
      <c r="E38" s="11" t="s">
        <v>1294</v>
      </c>
      <c r="F38" s="11" t="s">
        <v>31</v>
      </c>
      <c r="G38" s="11" t="s">
        <v>1295</v>
      </c>
      <c r="H38" s="11" t="s">
        <v>1296</v>
      </c>
      <c r="I38">
        <v>241255</v>
      </c>
      <c r="J38" s="19">
        <v>6</v>
      </c>
      <c r="K38" s="96">
        <f t="shared" si="1"/>
        <v>60000</v>
      </c>
      <c r="L38" s="69">
        <v>333921201003</v>
      </c>
    </row>
    <row r="39" spans="1:14" ht="15">
      <c r="A39" s="92">
        <v>43028</v>
      </c>
      <c r="B39" s="11" t="s">
        <v>1297</v>
      </c>
      <c r="C39" s="97" t="s">
        <v>169</v>
      </c>
      <c r="D39" s="11" t="s">
        <v>14</v>
      </c>
      <c r="E39" s="11" t="s">
        <v>1298</v>
      </c>
      <c r="F39" s="11" t="s">
        <v>31</v>
      </c>
      <c r="G39" s="11" t="s">
        <v>1299</v>
      </c>
      <c r="H39" s="11" t="s">
        <v>1300</v>
      </c>
      <c r="I39">
        <v>241262</v>
      </c>
      <c r="J39" s="19">
        <v>13</v>
      </c>
      <c r="K39" s="96">
        <f t="shared" si="1"/>
        <v>130000</v>
      </c>
      <c r="L39" s="69">
        <v>336104303005</v>
      </c>
      <c r="N39" t="s">
        <v>858</v>
      </c>
    </row>
    <row r="40" spans="1:15" ht="15">
      <c r="A40" s="92">
        <v>43039</v>
      </c>
      <c r="B40" s="11" t="s">
        <v>1301</v>
      </c>
      <c r="C40" s="97" t="s">
        <v>1302</v>
      </c>
      <c r="D40" s="11" t="s">
        <v>29</v>
      </c>
      <c r="E40" s="11" t="s">
        <v>1303</v>
      </c>
      <c r="F40" s="11" t="s">
        <v>31</v>
      </c>
      <c r="G40" s="11" t="s">
        <v>1304</v>
      </c>
      <c r="H40" s="11" t="s">
        <v>1305</v>
      </c>
      <c r="I40">
        <v>241272</v>
      </c>
      <c r="J40" s="19">
        <v>3.4</v>
      </c>
      <c r="K40" s="96">
        <f t="shared" si="1"/>
        <v>34000</v>
      </c>
      <c r="L40" s="69">
        <v>333920430003</v>
      </c>
      <c r="N40" t="s">
        <v>839</v>
      </c>
      <c r="O40" t="s">
        <v>1284</v>
      </c>
    </row>
    <row r="41" spans="1:14" ht="15">
      <c r="A41" s="92">
        <v>43047</v>
      </c>
      <c r="B41" s="11" t="s">
        <v>1306</v>
      </c>
      <c r="C41" s="97" t="s">
        <v>1307</v>
      </c>
      <c r="D41" s="11" t="s">
        <v>29</v>
      </c>
      <c r="E41" s="11" t="s">
        <v>1308</v>
      </c>
      <c r="F41" s="11" t="s">
        <v>31</v>
      </c>
      <c r="G41" s="11" t="s">
        <v>1309</v>
      </c>
      <c r="H41" s="11" t="s">
        <v>1310</v>
      </c>
      <c r="I41">
        <v>241295</v>
      </c>
      <c r="J41" s="19">
        <v>16</v>
      </c>
      <c r="K41" s="96">
        <f t="shared" si="1"/>
        <v>160000</v>
      </c>
      <c r="L41" s="69">
        <v>333921190013</v>
      </c>
      <c r="N41" t="s">
        <v>858</v>
      </c>
    </row>
    <row r="42" spans="1:15" ht="15">
      <c r="A42" s="92">
        <v>43048</v>
      </c>
      <c r="B42" s="11" t="s">
        <v>1311</v>
      </c>
      <c r="C42" s="97" t="s">
        <v>1216</v>
      </c>
      <c r="D42" s="11" t="s">
        <v>29</v>
      </c>
      <c r="E42" s="11" t="s">
        <v>1312</v>
      </c>
      <c r="F42" s="11" t="s">
        <v>31</v>
      </c>
      <c r="G42" s="11" t="s">
        <v>1107</v>
      </c>
      <c r="H42" s="11" t="s">
        <v>1313</v>
      </c>
      <c r="I42">
        <v>241303</v>
      </c>
      <c r="J42" s="19">
        <v>9.12</v>
      </c>
      <c r="K42" s="96">
        <f t="shared" si="1"/>
        <v>91199.99999999999</v>
      </c>
      <c r="L42" s="69">
        <v>333920127001</v>
      </c>
      <c r="N42" t="s">
        <v>839</v>
      </c>
      <c r="O42" t="s">
        <v>1314</v>
      </c>
    </row>
    <row r="43" spans="1:15" ht="15">
      <c r="A43" s="92">
        <v>43054</v>
      </c>
      <c r="B43" s="11" t="s">
        <v>1315</v>
      </c>
      <c r="C43" s="97" t="s">
        <v>1316</v>
      </c>
      <c r="D43" s="11" t="s">
        <v>29</v>
      </c>
      <c r="E43" s="11" t="s">
        <v>1317</v>
      </c>
      <c r="F43" s="11" t="s">
        <v>31</v>
      </c>
      <c r="G43" s="11" t="s">
        <v>1318</v>
      </c>
      <c r="H43" s="11" t="s">
        <v>1319</v>
      </c>
      <c r="I43">
        <v>241318</v>
      </c>
      <c r="J43" s="19">
        <v>0.1</v>
      </c>
      <c r="K43" s="96">
        <f t="shared" si="1"/>
        <v>1000</v>
      </c>
      <c r="L43" s="69">
        <v>333920406006</v>
      </c>
      <c r="M43" s="69">
        <v>953905008001</v>
      </c>
      <c r="N43" t="s">
        <v>839</v>
      </c>
      <c r="O43" t="s">
        <v>1275</v>
      </c>
    </row>
    <row r="44" spans="1:15" ht="15">
      <c r="A44" s="92">
        <v>43069</v>
      </c>
      <c r="B44" s="11" t="s">
        <v>1320</v>
      </c>
      <c r="C44" s="97" t="s">
        <v>1216</v>
      </c>
      <c r="D44" s="11" t="s">
        <v>29</v>
      </c>
      <c r="E44" s="11" t="s">
        <v>1321</v>
      </c>
      <c r="F44" s="11" t="s">
        <v>31</v>
      </c>
      <c r="G44" s="11" t="s">
        <v>1322</v>
      </c>
      <c r="H44" s="11" t="s">
        <v>1323</v>
      </c>
      <c r="I44">
        <v>241334</v>
      </c>
      <c r="J44" s="19">
        <v>2.7</v>
      </c>
      <c r="K44" s="96">
        <f t="shared" si="1"/>
        <v>27000</v>
      </c>
      <c r="L44" s="69">
        <v>333920126006</v>
      </c>
      <c r="N44" s="11" t="s">
        <v>839</v>
      </c>
      <c r="O44" s="11" t="s">
        <v>1324</v>
      </c>
    </row>
    <row r="45" spans="1:16" ht="15">
      <c r="A45" s="92">
        <v>43083</v>
      </c>
      <c r="B45" s="11" t="s">
        <v>994</v>
      </c>
      <c r="C45" s="97" t="s">
        <v>169</v>
      </c>
      <c r="D45" s="11" t="s">
        <v>14</v>
      </c>
      <c r="E45" s="11" t="s">
        <v>1325</v>
      </c>
      <c r="F45" s="11" t="s">
        <v>31</v>
      </c>
      <c r="G45" s="11" t="s">
        <v>1326</v>
      </c>
      <c r="H45" s="11" t="s">
        <v>1078</v>
      </c>
      <c r="I45">
        <v>241362</v>
      </c>
      <c r="J45" s="19">
        <v>1.6</v>
      </c>
      <c r="K45" s="96">
        <f t="shared" si="1"/>
        <v>16000</v>
      </c>
      <c r="L45" s="69">
        <v>336104307007</v>
      </c>
      <c r="M45" s="69">
        <v>336104307008</v>
      </c>
      <c r="N45" s="11" t="s">
        <v>839</v>
      </c>
      <c r="O45" s="11" t="s">
        <v>1324</v>
      </c>
      <c r="P45">
        <v>336104307006</v>
      </c>
    </row>
    <row r="46" spans="1:15" ht="15">
      <c r="A46" s="92">
        <v>43097</v>
      </c>
      <c r="B46" s="11" t="s">
        <v>1327</v>
      </c>
      <c r="C46" s="97" t="s">
        <v>1328</v>
      </c>
      <c r="D46" s="11" t="s">
        <v>29</v>
      </c>
      <c r="E46" s="11" t="s">
        <v>1328</v>
      </c>
      <c r="F46" s="11" t="s">
        <v>959</v>
      </c>
      <c r="G46" s="11" t="s">
        <v>1329</v>
      </c>
      <c r="H46" s="11" t="s">
        <v>1330</v>
      </c>
      <c r="I46">
        <v>241393</v>
      </c>
      <c r="J46" s="19">
        <v>0.2</v>
      </c>
      <c r="K46" s="96">
        <f t="shared" si="1"/>
        <v>2000</v>
      </c>
      <c r="L46" s="69">
        <v>333921496021</v>
      </c>
      <c r="N46" s="11" t="s">
        <v>839</v>
      </c>
      <c r="O46" s="11" t="s">
        <v>1284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2" max="2" width="28.140625" style="0" bestFit="1" customWidth="1"/>
    <col min="3" max="3" width="11.140625" style="0" bestFit="1" customWidth="1"/>
    <col min="4" max="4" width="6.421875" style="0" bestFit="1" customWidth="1"/>
    <col min="5" max="5" width="19.00390625" style="0" bestFit="1" customWidth="1"/>
    <col min="7" max="8" width="24.421875" style="0" bestFit="1" customWidth="1"/>
    <col min="9" max="9" width="7.7109375" style="0" bestFit="1" customWidth="1"/>
    <col min="10" max="10" width="12.28125" style="0" bestFit="1" customWidth="1"/>
    <col min="11" max="11" width="14.00390625" style="0" bestFit="1" customWidth="1"/>
    <col min="12" max="12" width="17.421875" style="0" bestFit="1" customWidth="1"/>
    <col min="13" max="13" width="14.57421875" style="69" customWidth="1"/>
    <col min="14" max="14" width="23.421875" style="0" customWidth="1"/>
    <col min="15" max="15" width="20.7109375" style="0" bestFit="1" customWidth="1"/>
  </cols>
  <sheetData>
    <row r="1" spans="1:15" ht="15">
      <c r="A1" s="73" t="s">
        <v>0</v>
      </c>
      <c r="B1" s="74" t="s">
        <v>1</v>
      </c>
      <c r="C1" s="74" t="s">
        <v>2</v>
      </c>
      <c r="D1" s="75" t="s">
        <v>3</v>
      </c>
      <c r="E1" s="74" t="s">
        <v>4</v>
      </c>
      <c r="F1" s="75" t="s">
        <v>5</v>
      </c>
      <c r="G1" s="75" t="s">
        <v>6</v>
      </c>
      <c r="H1" s="75" t="s">
        <v>7</v>
      </c>
      <c r="I1" s="75" t="s">
        <v>8</v>
      </c>
      <c r="J1" s="99" t="s">
        <v>722</v>
      </c>
      <c r="K1" s="99" t="s">
        <v>723</v>
      </c>
      <c r="L1" s="77" t="s">
        <v>724</v>
      </c>
      <c r="M1" s="91" t="s">
        <v>831</v>
      </c>
      <c r="N1" s="50" t="s">
        <v>832</v>
      </c>
      <c r="O1" s="50" t="s">
        <v>833</v>
      </c>
    </row>
    <row r="2" spans="1:14" ht="15">
      <c r="A2" s="92">
        <v>43103</v>
      </c>
      <c r="B2" t="s">
        <v>1331</v>
      </c>
      <c r="C2" t="s">
        <v>1332</v>
      </c>
      <c r="D2" t="s">
        <v>29</v>
      </c>
      <c r="E2" t="s">
        <v>1333</v>
      </c>
      <c r="F2" t="s">
        <v>455</v>
      </c>
      <c r="G2" t="s">
        <v>1334</v>
      </c>
      <c r="H2" t="s">
        <v>1335</v>
      </c>
      <c r="I2">
        <v>241403</v>
      </c>
      <c r="J2" s="19">
        <v>4.5</v>
      </c>
      <c r="K2" s="19">
        <f>J2*10000</f>
        <v>45000</v>
      </c>
      <c r="L2" s="69">
        <v>333920169001</v>
      </c>
      <c r="N2" t="s">
        <v>858</v>
      </c>
    </row>
    <row r="3" spans="1:14" ht="15">
      <c r="A3" s="92">
        <v>43105</v>
      </c>
      <c r="B3" s="11" t="s">
        <v>1336</v>
      </c>
      <c r="C3" s="11" t="s">
        <v>748</v>
      </c>
      <c r="D3" s="11" t="s">
        <v>29</v>
      </c>
      <c r="E3" t="s">
        <v>1337</v>
      </c>
      <c r="F3" s="11" t="s">
        <v>21</v>
      </c>
      <c r="G3" s="11" t="s">
        <v>1338</v>
      </c>
      <c r="H3" s="11" t="s">
        <v>1339</v>
      </c>
      <c r="I3">
        <v>241412</v>
      </c>
      <c r="J3" s="19">
        <v>0.2</v>
      </c>
      <c r="K3" s="19">
        <f>J3*10000</f>
        <v>2000</v>
      </c>
      <c r="L3" s="69">
        <v>333921348002</v>
      </c>
      <c r="N3" t="s">
        <v>858</v>
      </c>
    </row>
    <row r="4" spans="1:15" ht="15">
      <c r="A4" s="92">
        <v>43109</v>
      </c>
      <c r="B4" t="s">
        <v>1340</v>
      </c>
      <c r="C4" t="s">
        <v>1341</v>
      </c>
      <c r="D4" t="s">
        <v>14</v>
      </c>
      <c r="E4" t="s">
        <v>1342</v>
      </c>
      <c r="F4" t="s">
        <v>1343</v>
      </c>
      <c r="G4" t="s">
        <v>1344</v>
      </c>
      <c r="H4" t="s">
        <v>1345</v>
      </c>
      <c r="I4">
        <v>241416</v>
      </c>
      <c r="J4" s="19">
        <v>3.5</v>
      </c>
      <c r="K4" s="19">
        <f>J4*10000</f>
        <v>35000</v>
      </c>
      <c r="L4" s="69">
        <v>336104301001</v>
      </c>
      <c r="N4" t="s">
        <v>839</v>
      </c>
      <c r="O4" t="s">
        <v>1346</v>
      </c>
    </row>
    <row r="5" spans="1:15" ht="15">
      <c r="A5" s="92">
        <v>43110</v>
      </c>
      <c r="B5" t="s">
        <v>1347</v>
      </c>
      <c r="C5" t="s">
        <v>748</v>
      </c>
      <c r="D5" t="s">
        <v>29</v>
      </c>
      <c r="E5" t="s">
        <v>1348</v>
      </c>
      <c r="F5" t="s">
        <v>1343</v>
      </c>
      <c r="G5" t="s">
        <v>1349</v>
      </c>
      <c r="H5" t="s">
        <v>1350</v>
      </c>
      <c r="I5">
        <v>241421</v>
      </c>
      <c r="J5" s="19">
        <v>1.5</v>
      </c>
      <c r="K5" s="19">
        <v>15000</v>
      </c>
      <c r="L5" s="69">
        <v>950000030000</v>
      </c>
      <c r="M5" s="69">
        <v>333921209013</v>
      </c>
      <c r="N5" t="s">
        <v>839</v>
      </c>
      <c r="O5" t="s">
        <v>1351</v>
      </c>
    </row>
    <row r="6" spans="1:15" ht="15">
      <c r="A6" s="92">
        <v>43112</v>
      </c>
      <c r="B6" t="s">
        <v>1352</v>
      </c>
      <c r="C6" t="s">
        <v>1353</v>
      </c>
      <c r="D6" t="s">
        <v>29</v>
      </c>
      <c r="E6" t="s">
        <v>1354</v>
      </c>
      <c r="F6" t="s">
        <v>455</v>
      </c>
      <c r="G6" t="s">
        <v>1355</v>
      </c>
      <c r="H6" t="s">
        <v>1356</v>
      </c>
      <c r="I6">
        <v>241422</v>
      </c>
      <c r="J6" s="19">
        <v>0.65</v>
      </c>
      <c r="K6" s="19">
        <f>J6*10000</f>
        <v>6500</v>
      </c>
      <c r="L6" s="69">
        <v>333921226008</v>
      </c>
      <c r="N6" t="s">
        <v>839</v>
      </c>
      <c r="O6" t="s">
        <v>1357</v>
      </c>
    </row>
    <row r="7" spans="1:15" ht="15">
      <c r="A7" s="92">
        <v>43137</v>
      </c>
      <c r="B7" t="s">
        <v>1358</v>
      </c>
      <c r="C7" t="s">
        <v>1341</v>
      </c>
      <c r="D7" t="s">
        <v>14</v>
      </c>
      <c r="E7" t="s">
        <v>1359</v>
      </c>
      <c r="F7" t="s">
        <v>455</v>
      </c>
      <c r="G7" t="s">
        <v>1360</v>
      </c>
      <c r="H7" t="s">
        <v>1361</v>
      </c>
      <c r="I7">
        <v>241475</v>
      </c>
      <c r="J7" s="19">
        <v>2.5</v>
      </c>
      <c r="K7" s="19">
        <f>J7*10000</f>
        <v>25000</v>
      </c>
      <c r="L7" s="69">
        <v>336104306004</v>
      </c>
      <c r="M7" s="69">
        <v>336104306007</v>
      </c>
      <c r="N7" t="s">
        <v>839</v>
      </c>
      <c r="O7" t="s">
        <v>1362</v>
      </c>
    </row>
    <row r="8" spans="1:14" ht="15">
      <c r="A8" s="92">
        <v>43138</v>
      </c>
      <c r="B8" t="s">
        <v>1363</v>
      </c>
      <c r="C8" t="s">
        <v>1216</v>
      </c>
      <c r="D8" t="s">
        <v>29</v>
      </c>
      <c r="E8" t="s">
        <v>1364</v>
      </c>
      <c r="F8" t="s">
        <v>1343</v>
      </c>
      <c r="G8" t="s">
        <v>1365</v>
      </c>
      <c r="H8" t="s">
        <v>1366</v>
      </c>
      <c r="I8">
        <v>241472</v>
      </c>
      <c r="J8" s="19">
        <v>8.5</v>
      </c>
      <c r="K8" s="19">
        <f>J8*10000</f>
        <v>85000</v>
      </c>
      <c r="L8" s="69">
        <v>333920118003</v>
      </c>
      <c r="N8" t="s">
        <v>858</v>
      </c>
    </row>
    <row r="9" spans="1:15" ht="15">
      <c r="A9" s="92">
        <v>43139</v>
      </c>
      <c r="B9" t="s">
        <v>1367</v>
      </c>
      <c r="C9" t="s">
        <v>748</v>
      </c>
      <c r="D9" t="s">
        <v>29</v>
      </c>
      <c r="E9" t="s">
        <v>1368</v>
      </c>
      <c r="F9" t="s">
        <v>1343</v>
      </c>
      <c r="G9" t="s">
        <v>1369</v>
      </c>
      <c r="H9" t="s">
        <v>1370</v>
      </c>
      <c r="I9">
        <v>241477</v>
      </c>
      <c r="J9" s="19"/>
      <c r="K9" s="100">
        <v>45000</v>
      </c>
      <c r="L9" s="69">
        <v>333921223005</v>
      </c>
      <c r="N9" t="s">
        <v>839</v>
      </c>
      <c r="O9" t="s">
        <v>1371</v>
      </c>
    </row>
    <row r="10" spans="1:15" ht="15">
      <c r="A10" s="92">
        <v>43145</v>
      </c>
      <c r="B10" t="s">
        <v>1372</v>
      </c>
      <c r="C10" t="s">
        <v>1373</v>
      </c>
      <c r="D10" t="s">
        <v>29</v>
      </c>
      <c r="E10" t="s">
        <v>1374</v>
      </c>
      <c r="F10" t="s">
        <v>1343</v>
      </c>
      <c r="G10" t="s">
        <v>1375</v>
      </c>
      <c r="H10" t="s">
        <v>1376</v>
      </c>
      <c r="I10">
        <v>241511</v>
      </c>
      <c r="J10" s="19">
        <v>0.24</v>
      </c>
      <c r="K10" s="19">
        <f>J10*10000</f>
        <v>2400</v>
      </c>
      <c r="L10" s="69">
        <v>333921218007</v>
      </c>
      <c r="N10" t="s">
        <v>839</v>
      </c>
      <c r="O10" t="s">
        <v>1377</v>
      </c>
    </row>
    <row r="11" spans="1:15" ht="15">
      <c r="A11" s="92">
        <v>43146</v>
      </c>
      <c r="B11" t="s">
        <v>1378</v>
      </c>
      <c r="C11" t="s">
        <v>1379</v>
      </c>
      <c r="D11" t="s">
        <v>29</v>
      </c>
      <c r="E11" t="s">
        <v>1380</v>
      </c>
      <c r="F11" t="s">
        <v>455</v>
      </c>
      <c r="G11" t="s">
        <v>1381</v>
      </c>
      <c r="H11" t="s">
        <v>1382</v>
      </c>
      <c r="I11">
        <v>241515</v>
      </c>
      <c r="J11" s="19"/>
      <c r="K11" s="19">
        <v>4550</v>
      </c>
      <c r="L11" s="69">
        <v>333921223008</v>
      </c>
      <c r="M11" s="69">
        <v>333921223012</v>
      </c>
      <c r="N11" t="s">
        <v>839</v>
      </c>
      <c r="O11" t="s">
        <v>1371</v>
      </c>
    </row>
    <row r="12" spans="1:15" ht="15">
      <c r="A12" s="92">
        <v>43146</v>
      </c>
      <c r="B12" t="s">
        <v>1383</v>
      </c>
      <c r="C12" t="s">
        <v>748</v>
      </c>
      <c r="D12" t="s">
        <v>29</v>
      </c>
      <c r="E12" t="s">
        <v>1380</v>
      </c>
      <c r="F12" t="s">
        <v>455</v>
      </c>
      <c r="G12" t="s">
        <v>1381</v>
      </c>
      <c r="H12" t="s">
        <v>1382</v>
      </c>
      <c r="I12">
        <v>241517</v>
      </c>
      <c r="J12" s="19"/>
      <c r="K12" s="19">
        <v>6050</v>
      </c>
      <c r="L12" s="69">
        <v>333921223007</v>
      </c>
      <c r="M12" s="69">
        <v>333921223006</v>
      </c>
      <c r="N12" t="s">
        <v>839</v>
      </c>
      <c r="O12" t="s">
        <v>1371</v>
      </c>
    </row>
    <row r="13" spans="1:15" ht="15">
      <c r="A13" s="92">
        <v>43157</v>
      </c>
      <c r="B13" t="s">
        <v>1384</v>
      </c>
      <c r="C13" t="s">
        <v>748</v>
      </c>
      <c r="D13" t="s">
        <v>29</v>
      </c>
      <c r="E13" t="s">
        <v>1384</v>
      </c>
      <c r="F13" t="s">
        <v>1343</v>
      </c>
      <c r="G13" t="s">
        <v>1385</v>
      </c>
      <c r="H13" t="s">
        <v>1386</v>
      </c>
      <c r="I13">
        <v>241542</v>
      </c>
      <c r="J13" s="19">
        <v>23</v>
      </c>
      <c r="K13" s="19">
        <f>J13*10000</f>
        <v>230000</v>
      </c>
      <c r="L13" s="69">
        <v>333921215006</v>
      </c>
      <c r="N13" t="s">
        <v>839</v>
      </c>
      <c r="O13" t="s">
        <v>1362</v>
      </c>
    </row>
    <row r="14" spans="1:15" ht="15">
      <c r="A14" s="92">
        <v>43164</v>
      </c>
      <c r="B14" t="s">
        <v>1387</v>
      </c>
      <c r="C14" t="s">
        <v>1216</v>
      </c>
      <c r="D14" t="s">
        <v>29</v>
      </c>
      <c r="E14" t="s">
        <v>1388</v>
      </c>
      <c r="F14" t="s">
        <v>21</v>
      </c>
      <c r="G14" t="s">
        <v>1389</v>
      </c>
      <c r="H14" t="s">
        <v>1382</v>
      </c>
      <c r="I14">
        <v>241554</v>
      </c>
      <c r="J14" s="19"/>
      <c r="K14" s="19">
        <v>1450</v>
      </c>
      <c r="L14" s="69">
        <v>333920433004</v>
      </c>
      <c r="N14" t="s">
        <v>839</v>
      </c>
      <c r="O14" t="s">
        <v>1371</v>
      </c>
    </row>
    <row r="15" spans="1:15" ht="15">
      <c r="A15" s="92">
        <v>43173</v>
      </c>
      <c r="B15" t="s">
        <v>1390</v>
      </c>
      <c r="C15" t="s">
        <v>1391</v>
      </c>
      <c r="D15" t="s">
        <v>14</v>
      </c>
      <c r="E15" t="s">
        <v>1392</v>
      </c>
      <c r="F15" t="s">
        <v>1343</v>
      </c>
      <c r="G15" t="s">
        <v>1393</v>
      </c>
      <c r="H15" t="s">
        <v>1394</v>
      </c>
      <c r="I15">
        <v>241583</v>
      </c>
      <c r="J15" s="19">
        <v>8.36</v>
      </c>
      <c r="K15" s="19">
        <f aca="true" t="shared" si="0" ref="K15:K45">J15*10000</f>
        <v>83600</v>
      </c>
      <c r="L15" s="69">
        <v>336105406004</v>
      </c>
      <c r="M15" s="69">
        <v>336105406006</v>
      </c>
      <c r="N15" t="s">
        <v>839</v>
      </c>
      <c r="O15" t="s">
        <v>1362</v>
      </c>
    </row>
    <row r="16" spans="1:14" ht="15">
      <c r="A16" s="92">
        <v>43194</v>
      </c>
      <c r="B16" t="s">
        <v>1395</v>
      </c>
      <c r="C16" t="s">
        <v>1216</v>
      </c>
      <c r="D16" t="s">
        <v>29</v>
      </c>
      <c r="E16" t="s">
        <v>1396</v>
      </c>
      <c r="F16" t="s">
        <v>455</v>
      </c>
      <c r="G16" t="s">
        <v>1596</v>
      </c>
      <c r="H16" t="s">
        <v>1397</v>
      </c>
      <c r="I16">
        <v>241623</v>
      </c>
      <c r="J16" s="19">
        <v>1</v>
      </c>
      <c r="K16" s="19">
        <f t="shared" si="0"/>
        <v>10000</v>
      </c>
      <c r="L16" s="69">
        <v>333920436008</v>
      </c>
      <c r="N16" t="s">
        <v>858</v>
      </c>
    </row>
    <row r="17" spans="1:14" ht="15">
      <c r="A17" s="92">
        <v>43221</v>
      </c>
      <c r="B17" t="s">
        <v>1398</v>
      </c>
      <c r="C17" t="s">
        <v>748</v>
      </c>
      <c r="D17" t="s">
        <v>29</v>
      </c>
      <c r="E17" t="s">
        <v>1399</v>
      </c>
      <c r="F17" t="s">
        <v>1343</v>
      </c>
      <c r="G17" t="s">
        <v>1400</v>
      </c>
      <c r="H17" t="s">
        <v>1401</v>
      </c>
      <c r="I17">
        <v>241688</v>
      </c>
      <c r="J17" s="19">
        <v>3.5</v>
      </c>
      <c r="K17" s="19">
        <f t="shared" si="0"/>
        <v>35000</v>
      </c>
      <c r="L17" s="69">
        <v>333921203001</v>
      </c>
      <c r="N17" t="s">
        <v>858</v>
      </c>
    </row>
    <row r="18" spans="1:14" ht="15">
      <c r="A18" s="92">
        <v>43241</v>
      </c>
      <c r="B18" t="s">
        <v>1402</v>
      </c>
      <c r="C18" t="s">
        <v>748</v>
      </c>
      <c r="D18" t="s">
        <v>29</v>
      </c>
      <c r="E18" t="s">
        <v>1403</v>
      </c>
      <c r="F18" t="s">
        <v>1343</v>
      </c>
      <c r="G18" t="s">
        <v>1404</v>
      </c>
      <c r="H18" t="s">
        <v>1405</v>
      </c>
      <c r="I18">
        <v>241734</v>
      </c>
      <c r="J18" s="19">
        <v>6.35</v>
      </c>
      <c r="K18" s="19">
        <f t="shared" si="0"/>
        <v>63500</v>
      </c>
      <c r="L18" s="69">
        <v>333921205002</v>
      </c>
      <c r="N18" t="s">
        <v>858</v>
      </c>
    </row>
    <row r="19" spans="1:15" ht="15">
      <c r="A19" s="92">
        <v>43242</v>
      </c>
      <c r="B19" t="s">
        <v>1406</v>
      </c>
      <c r="C19" t="s">
        <v>1216</v>
      </c>
      <c r="D19" t="s">
        <v>29</v>
      </c>
      <c r="E19" t="s">
        <v>1407</v>
      </c>
      <c r="F19" t="s">
        <v>1343</v>
      </c>
      <c r="G19" t="s">
        <v>1408</v>
      </c>
      <c r="H19" t="s">
        <v>1409</v>
      </c>
      <c r="I19">
        <v>241740</v>
      </c>
      <c r="J19" s="19">
        <v>3.25</v>
      </c>
      <c r="K19" s="19">
        <f t="shared" si="0"/>
        <v>32500</v>
      </c>
      <c r="L19" s="69">
        <v>333920105002</v>
      </c>
      <c r="N19" t="s">
        <v>839</v>
      </c>
      <c r="O19" t="s">
        <v>1410</v>
      </c>
    </row>
    <row r="20" spans="1:15" ht="15">
      <c r="A20" s="92">
        <v>43242</v>
      </c>
      <c r="B20" s="11" t="s">
        <v>1406</v>
      </c>
      <c r="C20" s="11" t="s">
        <v>1216</v>
      </c>
      <c r="D20" s="11" t="s">
        <v>29</v>
      </c>
      <c r="E20" s="11" t="s">
        <v>1407</v>
      </c>
      <c r="F20" s="11" t="s">
        <v>1343</v>
      </c>
      <c r="G20" s="11" t="s">
        <v>1411</v>
      </c>
      <c r="H20" s="11" t="s">
        <v>1409</v>
      </c>
      <c r="I20">
        <v>241741</v>
      </c>
      <c r="J20" s="19">
        <v>3.25</v>
      </c>
      <c r="K20" s="19">
        <f t="shared" si="0"/>
        <v>32500</v>
      </c>
      <c r="L20" s="69">
        <v>333920105002</v>
      </c>
      <c r="N20" s="11" t="s">
        <v>839</v>
      </c>
      <c r="O20" s="11" t="s">
        <v>1410</v>
      </c>
    </row>
    <row r="21" spans="1:14" ht="15">
      <c r="A21" s="92">
        <v>43244</v>
      </c>
      <c r="B21" t="s">
        <v>1412</v>
      </c>
      <c r="C21" t="s">
        <v>1413</v>
      </c>
      <c r="D21" t="s">
        <v>1414</v>
      </c>
      <c r="E21" t="s">
        <v>1415</v>
      </c>
      <c r="F21" t="s">
        <v>21</v>
      </c>
      <c r="G21" t="s">
        <v>1416</v>
      </c>
      <c r="H21" t="s">
        <v>1417</v>
      </c>
      <c r="I21">
        <v>241750</v>
      </c>
      <c r="J21" s="19">
        <v>3.6</v>
      </c>
      <c r="K21" s="19">
        <f t="shared" si="0"/>
        <v>36000</v>
      </c>
      <c r="L21" s="69">
        <v>334112213008</v>
      </c>
      <c r="N21" t="s">
        <v>858</v>
      </c>
    </row>
    <row r="22" spans="1:14" ht="15">
      <c r="A22" s="92">
        <v>43258</v>
      </c>
      <c r="B22" s="11" t="s">
        <v>1418</v>
      </c>
      <c r="C22" s="11" t="s">
        <v>1341</v>
      </c>
      <c r="D22" s="11" t="s">
        <v>14</v>
      </c>
      <c r="E22" s="11" t="s">
        <v>1419</v>
      </c>
      <c r="F22" s="11" t="s">
        <v>1343</v>
      </c>
      <c r="G22" s="11" t="s">
        <v>1251</v>
      </c>
      <c r="H22" s="11" t="s">
        <v>1420</v>
      </c>
      <c r="I22">
        <v>241771</v>
      </c>
      <c r="J22" s="19">
        <v>8.05</v>
      </c>
      <c r="K22" s="19">
        <f t="shared" si="0"/>
        <v>80500</v>
      </c>
      <c r="L22" s="69">
        <v>336104306009</v>
      </c>
      <c r="N22" s="11" t="s">
        <v>858</v>
      </c>
    </row>
    <row r="23" spans="1:15" ht="15">
      <c r="A23" s="92">
        <v>43263</v>
      </c>
      <c r="B23" s="11" t="s">
        <v>1421</v>
      </c>
      <c r="C23" s="11" t="s">
        <v>748</v>
      </c>
      <c r="D23" s="11" t="s">
        <v>29</v>
      </c>
      <c r="E23" s="11" t="s">
        <v>1422</v>
      </c>
      <c r="F23" s="11" t="s">
        <v>455</v>
      </c>
      <c r="G23" s="11" t="s">
        <v>844</v>
      </c>
      <c r="H23" s="11" t="s">
        <v>1423</v>
      </c>
      <c r="I23">
        <v>241779</v>
      </c>
      <c r="J23" s="19">
        <v>22</v>
      </c>
      <c r="K23" s="19">
        <f t="shared" si="0"/>
        <v>220000</v>
      </c>
      <c r="L23" s="69">
        <v>333921324008</v>
      </c>
      <c r="N23" s="11" t="s">
        <v>839</v>
      </c>
      <c r="O23" t="s">
        <v>1424</v>
      </c>
    </row>
    <row r="24" spans="1:14" ht="15">
      <c r="A24" s="92">
        <v>43270</v>
      </c>
      <c r="B24" s="11" t="s">
        <v>1034</v>
      </c>
      <c r="C24" s="11" t="s">
        <v>1425</v>
      </c>
      <c r="D24" s="11" t="s">
        <v>29</v>
      </c>
      <c r="E24" s="11" t="s">
        <v>1426</v>
      </c>
      <c r="F24" s="11" t="s">
        <v>1343</v>
      </c>
      <c r="G24" s="11" t="s">
        <v>1037</v>
      </c>
      <c r="H24" s="11" t="s">
        <v>1427</v>
      </c>
      <c r="I24">
        <v>241797</v>
      </c>
      <c r="J24" s="19">
        <v>8.8</v>
      </c>
      <c r="K24" s="19">
        <f t="shared" si="0"/>
        <v>88000</v>
      </c>
      <c r="L24" s="69">
        <v>333920191012</v>
      </c>
      <c r="N24" s="11" t="s">
        <v>858</v>
      </c>
    </row>
    <row r="25" spans="1:14" ht="15">
      <c r="A25" s="92">
        <v>43271</v>
      </c>
      <c r="B25" s="11" t="s">
        <v>1428</v>
      </c>
      <c r="C25" s="11" t="s">
        <v>1429</v>
      </c>
      <c r="D25" s="11" t="s">
        <v>14</v>
      </c>
      <c r="E25" s="11" t="s">
        <v>1430</v>
      </c>
      <c r="F25" s="11" t="s">
        <v>1343</v>
      </c>
      <c r="G25" s="11" t="s">
        <v>1431</v>
      </c>
      <c r="H25" s="11" t="s">
        <v>1432</v>
      </c>
      <c r="I25">
        <v>241799</v>
      </c>
      <c r="J25" s="19">
        <v>0.7</v>
      </c>
      <c r="K25" s="19">
        <f t="shared" si="0"/>
        <v>7000</v>
      </c>
      <c r="L25" s="69">
        <v>336109205001</v>
      </c>
      <c r="N25" s="11" t="s">
        <v>858</v>
      </c>
    </row>
    <row r="26" spans="1:14" ht="15">
      <c r="A26" s="92">
        <v>43277</v>
      </c>
      <c r="B26" s="11" t="s">
        <v>1433</v>
      </c>
      <c r="C26" s="11" t="s">
        <v>748</v>
      </c>
      <c r="D26" s="11" t="s">
        <v>29</v>
      </c>
      <c r="E26" s="11" t="s">
        <v>1434</v>
      </c>
      <c r="F26" s="11" t="s">
        <v>1343</v>
      </c>
      <c r="G26" s="11" t="s">
        <v>1435</v>
      </c>
      <c r="H26" s="11" t="s">
        <v>1436</v>
      </c>
      <c r="I26">
        <v>241809</v>
      </c>
      <c r="J26" s="19">
        <v>5</v>
      </c>
      <c r="K26" s="19">
        <f t="shared" si="0"/>
        <v>50000</v>
      </c>
      <c r="L26" s="69">
        <v>333921229002</v>
      </c>
      <c r="N26" s="11" t="s">
        <v>858</v>
      </c>
    </row>
    <row r="27" spans="1:14" ht="15">
      <c r="A27" s="92">
        <v>43284</v>
      </c>
      <c r="B27" s="11" t="s">
        <v>1437</v>
      </c>
      <c r="C27" s="11" t="s">
        <v>1216</v>
      </c>
      <c r="D27" s="11" t="s">
        <v>29</v>
      </c>
      <c r="E27" s="11" t="s">
        <v>1438</v>
      </c>
      <c r="F27" s="11" t="s">
        <v>1343</v>
      </c>
      <c r="G27" s="11" t="s">
        <v>1439</v>
      </c>
      <c r="H27" s="11" t="s">
        <v>1440</v>
      </c>
      <c r="I27">
        <v>241840</v>
      </c>
      <c r="J27" s="19">
        <v>8.45</v>
      </c>
      <c r="K27" s="19">
        <f t="shared" si="0"/>
        <v>84500</v>
      </c>
      <c r="L27" s="69">
        <v>333920115009</v>
      </c>
      <c r="N27" s="11" t="s">
        <v>858</v>
      </c>
    </row>
    <row r="28" spans="1:14" ht="15">
      <c r="A28" s="92">
        <v>43286</v>
      </c>
      <c r="B28" s="11" t="s">
        <v>1232</v>
      </c>
      <c r="C28" s="11" t="s">
        <v>1341</v>
      </c>
      <c r="D28" s="11" t="s">
        <v>14</v>
      </c>
      <c r="E28" s="11" t="s">
        <v>1233</v>
      </c>
      <c r="F28" s="11" t="s">
        <v>1343</v>
      </c>
      <c r="G28" s="11" t="s">
        <v>1441</v>
      </c>
      <c r="H28" s="11" t="s">
        <v>1442</v>
      </c>
      <c r="I28">
        <v>241841</v>
      </c>
      <c r="J28" s="19">
        <v>2.6</v>
      </c>
      <c r="K28" s="19">
        <f t="shared" si="0"/>
        <v>26000</v>
      </c>
      <c r="L28" s="69">
        <v>336104303002</v>
      </c>
      <c r="N28" s="11" t="s">
        <v>858</v>
      </c>
    </row>
    <row r="29" spans="1:14" ht="15">
      <c r="A29" s="92">
        <v>43287</v>
      </c>
      <c r="B29" s="11" t="s">
        <v>1443</v>
      </c>
      <c r="C29" s="11" t="s">
        <v>1444</v>
      </c>
      <c r="D29" s="11" t="s">
        <v>29</v>
      </c>
      <c r="E29" s="11" t="s">
        <v>1445</v>
      </c>
      <c r="F29" s="11" t="s">
        <v>455</v>
      </c>
      <c r="G29" s="11" t="s">
        <v>1446</v>
      </c>
      <c r="H29" s="11" t="s">
        <v>1447</v>
      </c>
      <c r="I29">
        <v>241856</v>
      </c>
      <c r="J29" s="19">
        <v>26.2</v>
      </c>
      <c r="K29" s="19">
        <f t="shared" si="0"/>
        <v>262000</v>
      </c>
      <c r="L29" s="69">
        <v>333920392016</v>
      </c>
      <c r="N29" s="11" t="s">
        <v>858</v>
      </c>
    </row>
    <row r="30" spans="1:15" ht="15">
      <c r="A30" s="92">
        <v>43306</v>
      </c>
      <c r="B30" s="11" t="s">
        <v>1448</v>
      </c>
      <c r="C30" s="11" t="s">
        <v>1413</v>
      </c>
      <c r="D30" s="11" t="s">
        <v>1414</v>
      </c>
      <c r="E30" s="11" t="s">
        <v>1449</v>
      </c>
      <c r="F30" s="11" t="s">
        <v>1343</v>
      </c>
      <c r="G30" s="11" t="s">
        <v>1450</v>
      </c>
      <c r="H30" s="11" t="s">
        <v>1451</v>
      </c>
      <c r="I30">
        <v>241896</v>
      </c>
      <c r="J30" s="19">
        <v>2</v>
      </c>
      <c r="K30" s="19">
        <f t="shared" si="0"/>
        <v>20000</v>
      </c>
      <c r="L30" s="69">
        <v>334112213004</v>
      </c>
      <c r="N30" s="11" t="s">
        <v>839</v>
      </c>
      <c r="O30" t="s">
        <v>1452</v>
      </c>
    </row>
    <row r="31" spans="1:14" ht="15">
      <c r="A31" s="92">
        <v>43328</v>
      </c>
      <c r="B31" s="11" t="s">
        <v>1156</v>
      </c>
      <c r="C31" s="11" t="s">
        <v>1413</v>
      </c>
      <c r="D31" s="11" t="s">
        <v>1414</v>
      </c>
      <c r="E31" s="11" t="s">
        <v>1453</v>
      </c>
      <c r="F31" s="11" t="s">
        <v>1343</v>
      </c>
      <c r="G31" s="11" t="s">
        <v>919</v>
      </c>
      <c r="H31" s="11" t="s">
        <v>1454</v>
      </c>
      <c r="I31">
        <v>241931</v>
      </c>
      <c r="J31" s="19">
        <v>2</v>
      </c>
      <c r="K31" s="19">
        <f t="shared" si="0"/>
        <v>20000</v>
      </c>
      <c r="L31" s="69">
        <v>334112212004</v>
      </c>
      <c r="N31" s="11" t="s">
        <v>858</v>
      </c>
    </row>
    <row r="32" spans="1:15" ht="15">
      <c r="A32" s="92">
        <v>43335</v>
      </c>
      <c r="B32" s="11" t="s">
        <v>1455</v>
      </c>
      <c r="C32" s="11" t="s">
        <v>1413</v>
      </c>
      <c r="D32" s="11" t="s">
        <v>1414</v>
      </c>
      <c r="E32" s="11" t="s">
        <v>1456</v>
      </c>
      <c r="F32" s="11" t="s">
        <v>1343</v>
      </c>
      <c r="G32" s="11" t="s">
        <v>939</v>
      </c>
      <c r="H32" s="11" t="s">
        <v>973</v>
      </c>
      <c r="I32">
        <v>241941</v>
      </c>
      <c r="J32" s="19">
        <v>3.5</v>
      </c>
      <c r="K32" s="19">
        <f t="shared" si="0"/>
        <v>35000</v>
      </c>
      <c r="L32" s="69">
        <v>334112211013</v>
      </c>
      <c r="N32" s="11" t="s">
        <v>839</v>
      </c>
      <c r="O32" t="s">
        <v>1457</v>
      </c>
    </row>
    <row r="33" spans="1:14" ht="15">
      <c r="A33" s="92">
        <v>43347</v>
      </c>
      <c r="B33" s="11" t="s">
        <v>1458</v>
      </c>
      <c r="C33" s="11" t="s">
        <v>1459</v>
      </c>
      <c r="D33" s="11" t="s">
        <v>29</v>
      </c>
      <c r="F33" s="11" t="s">
        <v>21</v>
      </c>
      <c r="G33" s="11" t="s">
        <v>1460</v>
      </c>
      <c r="H33" s="11" t="s">
        <v>1461</v>
      </c>
      <c r="I33">
        <v>241962</v>
      </c>
      <c r="J33" s="19">
        <v>1</v>
      </c>
      <c r="K33" s="19">
        <f t="shared" si="0"/>
        <v>10000</v>
      </c>
      <c r="L33" s="69">
        <v>333920302026</v>
      </c>
      <c r="N33" s="11" t="s">
        <v>858</v>
      </c>
    </row>
    <row r="34" spans="1:14" ht="15">
      <c r="A34" s="92">
        <v>43357</v>
      </c>
      <c r="B34" s="11" t="s">
        <v>1462</v>
      </c>
      <c r="C34" s="11" t="s">
        <v>1463</v>
      </c>
      <c r="D34" s="11" t="s">
        <v>29</v>
      </c>
      <c r="E34" s="11" t="s">
        <v>1464</v>
      </c>
      <c r="F34" s="11" t="s">
        <v>1343</v>
      </c>
      <c r="G34" s="11" t="s">
        <v>1465</v>
      </c>
      <c r="H34" s="11" t="s">
        <v>1466</v>
      </c>
      <c r="I34">
        <v>241986</v>
      </c>
      <c r="J34" s="19">
        <v>2.25</v>
      </c>
      <c r="K34" s="19">
        <f t="shared" si="0"/>
        <v>22500</v>
      </c>
      <c r="L34" s="69">
        <v>333921118001</v>
      </c>
      <c r="N34" s="11" t="s">
        <v>858</v>
      </c>
    </row>
    <row r="35" spans="1:15" ht="15">
      <c r="A35" s="92">
        <v>43357</v>
      </c>
      <c r="B35" s="11" t="s">
        <v>1467</v>
      </c>
      <c r="C35" s="11" t="s">
        <v>1468</v>
      </c>
      <c r="D35" s="11" t="s">
        <v>1414</v>
      </c>
      <c r="E35" s="11" t="s">
        <v>1469</v>
      </c>
      <c r="F35" s="11" t="s">
        <v>1343</v>
      </c>
      <c r="G35" s="11" t="s">
        <v>1470</v>
      </c>
      <c r="H35" s="11" t="s">
        <v>1471</v>
      </c>
      <c r="I35">
        <v>241989</v>
      </c>
      <c r="J35" s="19">
        <v>2</v>
      </c>
      <c r="K35" s="19">
        <f t="shared" si="0"/>
        <v>20000</v>
      </c>
      <c r="L35" s="69">
        <v>334112223003</v>
      </c>
      <c r="M35" s="69">
        <v>334112223019</v>
      </c>
      <c r="N35" s="11" t="s">
        <v>839</v>
      </c>
      <c r="O35" t="s">
        <v>1362</v>
      </c>
    </row>
    <row r="36" spans="1:14" ht="15">
      <c r="A36" s="92">
        <v>43363</v>
      </c>
      <c r="B36" s="11" t="s">
        <v>1472</v>
      </c>
      <c r="C36" s="11" t="s">
        <v>1473</v>
      </c>
      <c r="D36" s="11" t="s">
        <v>14</v>
      </c>
      <c r="E36" s="11" t="s">
        <v>1474</v>
      </c>
      <c r="F36" s="11" t="s">
        <v>21</v>
      </c>
      <c r="G36" s="11" t="s">
        <v>1475</v>
      </c>
      <c r="H36" s="11" t="s">
        <v>233</v>
      </c>
      <c r="I36">
        <v>242005</v>
      </c>
      <c r="J36" s="19">
        <v>0.5</v>
      </c>
      <c r="K36" s="19">
        <f t="shared" si="0"/>
        <v>5000</v>
      </c>
      <c r="L36" s="69">
        <v>336105404005</v>
      </c>
      <c r="N36" s="11" t="s">
        <v>858</v>
      </c>
    </row>
    <row r="37" spans="1:15" ht="15">
      <c r="A37" s="92">
        <v>43364</v>
      </c>
      <c r="B37" s="11" t="s">
        <v>1476</v>
      </c>
      <c r="D37" s="11" t="s">
        <v>29</v>
      </c>
      <c r="E37" s="11" t="s">
        <v>1477</v>
      </c>
      <c r="F37" s="11" t="s">
        <v>455</v>
      </c>
      <c r="G37" s="11" t="s">
        <v>1478</v>
      </c>
      <c r="H37" s="11" t="s">
        <v>1479</v>
      </c>
      <c r="I37">
        <v>242008</v>
      </c>
      <c r="J37" s="19">
        <v>6</v>
      </c>
      <c r="K37" s="19">
        <f t="shared" si="0"/>
        <v>60000</v>
      </c>
      <c r="L37" s="69">
        <v>333921337001</v>
      </c>
      <c r="M37" s="69">
        <v>333920484012</v>
      </c>
      <c r="N37" s="11" t="s">
        <v>839</v>
      </c>
      <c r="O37" t="s">
        <v>1362</v>
      </c>
    </row>
    <row r="38" spans="1:15" ht="15">
      <c r="A38" s="92">
        <v>43376</v>
      </c>
      <c r="B38" s="11" t="s">
        <v>1480</v>
      </c>
      <c r="C38" s="11" t="s">
        <v>748</v>
      </c>
      <c r="D38" s="11" t="s">
        <v>29</v>
      </c>
      <c r="E38" s="11" t="s">
        <v>1481</v>
      </c>
      <c r="F38" s="11" t="s">
        <v>1482</v>
      </c>
      <c r="G38" s="11" t="s">
        <v>1483</v>
      </c>
      <c r="H38" s="11" t="s">
        <v>1484</v>
      </c>
      <c r="I38">
        <v>242053</v>
      </c>
      <c r="J38" s="19">
        <v>1.8</v>
      </c>
      <c r="K38" s="19">
        <f t="shared" si="0"/>
        <v>18000</v>
      </c>
      <c r="L38" s="69">
        <v>333921227003</v>
      </c>
      <c r="M38" s="69">
        <v>333921227008</v>
      </c>
      <c r="N38" s="11" t="s">
        <v>839</v>
      </c>
      <c r="O38" t="s">
        <v>1485</v>
      </c>
    </row>
    <row r="39" spans="1:14" ht="15">
      <c r="A39" s="92">
        <v>43391</v>
      </c>
      <c r="B39" s="11" t="s">
        <v>1486</v>
      </c>
      <c r="C39" s="11" t="s">
        <v>748</v>
      </c>
      <c r="D39" s="11" t="s">
        <v>29</v>
      </c>
      <c r="E39" s="11" t="s">
        <v>1487</v>
      </c>
      <c r="F39" s="11" t="s">
        <v>1343</v>
      </c>
      <c r="G39" s="11" t="s">
        <v>1488</v>
      </c>
      <c r="H39" s="11" t="s">
        <v>1489</v>
      </c>
      <c r="I39">
        <v>242109</v>
      </c>
      <c r="J39" s="19">
        <v>3.5</v>
      </c>
      <c r="K39" s="19">
        <f t="shared" si="0"/>
        <v>35000</v>
      </c>
      <c r="L39" s="69">
        <v>333921210006</v>
      </c>
      <c r="N39" s="11" t="s">
        <v>858</v>
      </c>
    </row>
    <row r="40" spans="1:15" ht="15">
      <c r="A40" s="92">
        <v>43397</v>
      </c>
      <c r="B40" s="11" t="s">
        <v>1490</v>
      </c>
      <c r="C40" s="11" t="s">
        <v>748</v>
      </c>
      <c r="D40" s="11" t="s">
        <v>29</v>
      </c>
      <c r="E40" s="11" t="s">
        <v>1491</v>
      </c>
      <c r="F40" s="11" t="s">
        <v>1343</v>
      </c>
      <c r="G40" s="11" t="s">
        <v>1492</v>
      </c>
      <c r="H40" s="11" t="s">
        <v>1493</v>
      </c>
      <c r="I40">
        <v>242122</v>
      </c>
      <c r="J40" s="19">
        <v>5.18</v>
      </c>
      <c r="K40" s="19">
        <f t="shared" si="0"/>
        <v>51800</v>
      </c>
      <c r="L40" s="69">
        <v>333921216002</v>
      </c>
      <c r="N40" s="11" t="s">
        <v>839</v>
      </c>
      <c r="O40" t="s">
        <v>1346</v>
      </c>
    </row>
    <row r="41" spans="1:15" ht="15">
      <c r="A41" s="92">
        <v>43405</v>
      </c>
      <c r="B41" s="11" t="s">
        <v>1494</v>
      </c>
      <c r="C41" s="11" t="s">
        <v>1341</v>
      </c>
      <c r="D41" s="11" t="s">
        <v>14</v>
      </c>
      <c r="E41" s="11" t="s">
        <v>1495</v>
      </c>
      <c r="F41" s="11" t="s">
        <v>455</v>
      </c>
      <c r="G41" s="11" t="s">
        <v>1496</v>
      </c>
      <c r="H41" s="11" t="s">
        <v>1497</v>
      </c>
      <c r="I41">
        <v>242169</v>
      </c>
      <c r="J41" s="19">
        <v>23</v>
      </c>
      <c r="K41" s="19">
        <f t="shared" si="0"/>
        <v>230000</v>
      </c>
      <c r="L41" s="69">
        <v>336104310007</v>
      </c>
      <c r="N41" s="11" t="s">
        <v>839</v>
      </c>
      <c r="O41" t="s">
        <v>1498</v>
      </c>
    </row>
    <row r="42" spans="1:14" ht="15">
      <c r="A42" s="92">
        <v>43406</v>
      </c>
      <c r="B42" s="11" t="s">
        <v>1499</v>
      </c>
      <c r="C42" s="11" t="s">
        <v>1341</v>
      </c>
      <c r="D42" s="11" t="s">
        <v>14</v>
      </c>
      <c r="E42" t="s">
        <v>1500</v>
      </c>
      <c r="F42" s="11" t="s">
        <v>1343</v>
      </c>
      <c r="G42" s="11" t="s">
        <v>1435</v>
      </c>
      <c r="H42" s="11" t="s">
        <v>1501</v>
      </c>
      <c r="I42">
        <v>242140</v>
      </c>
      <c r="J42" s="19">
        <v>10.5</v>
      </c>
      <c r="K42" s="19">
        <f t="shared" si="0"/>
        <v>105000</v>
      </c>
      <c r="L42" s="69">
        <v>336104304007</v>
      </c>
      <c r="N42" s="11" t="s">
        <v>858</v>
      </c>
    </row>
    <row r="43" spans="1:14" ht="15">
      <c r="A43" s="92">
        <v>43412</v>
      </c>
      <c r="B43" s="11" t="s">
        <v>1502</v>
      </c>
      <c r="C43" s="11" t="s">
        <v>748</v>
      </c>
      <c r="D43" s="11" t="s">
        <v>29</v>
      </c>
      <c r="E43" s="11" t="s">
        <v>1503</v>
      </c>
      <c r="F43" s="11" t="s">
        <v>21</v>
      </c>
      <c r="G43" s="11" t="s">
        <v>1504</v>
      </c>
      <c r="H43" s="11" t="s">
        <v>1505</v>
      </c>
      <c r="I43">
        <v>242166</v>
      </c>
      <c r="J43" s="19">
        <v>0.1</v>
      </c>
      <c r="K43" s="19">
        <f t="shared" si="0"/>
        <v>1000</v>
      </c>
      <c r="L43" s="69">
        <v>333921344007</v>
      </c>
      <c r="N43" s="11" t="s">
        <v>858</v>
      </c>
    </row>
    <row r="44" spans="1:14" ht="15">
      <c r="A44" s="92">
        <v>43419</v>
      </c>
      <c r="B44" s="11" t="s">
        <v>1506</v>
      </c>
      <c r="D44" s="11" t="s">
        <v>29</v>
      </c>
      <c r="E44" s="11" t="s">
        <v>1507</v>
      </c>
      <c r="F44" s="11" t="s">
        <v>455</v>
      </c>
      <c r="G44" s="11" t="s">
        <v>1508</v>
      </c>
      <c r="H44" s="11" t="s">
        <v>1447</v>
      </c>
      <c r="I44">
        <v>242186</v>
      </c>
      <c r="J44" s="19">
        <v>6.2</v>
      </c>
      <c r="K44" s="19">
        <f t="shared" si="0"/>
        <v>62000</v>
      </c>
      <c r="L44" s="69">
        <v>333920484152</v>
      </c>
      <c r="N44" s="11" t="s">
        <v>858</v>
      </c>
    </row>
    <row r="45" spans="1:14" ht="15">
      <c r="A45" s="92">
        <v>43462</v>
      </c>
      <c r="B45" s="11" t="s">
        <v>1509</v>
      </c>
      <c r="C45" t="s">
        <v>1216</v>
      </c>
      <c r="D45" s="11" t="s">
        <v>29</v>
      </c>
      <c r="E45" s="11" t="s">
        <v>1510</v>
      </c>
      <c r="F45" s="11" t="s">
        <v>1343</v>
      </c>
      <c r="G45" s="11" t="s">
        <v>1511</v>
      </c>
      <c r="H45" s="11" t="s">
        <v>1512</v>
      </c>
      <c r="I45">
        <v>242284</v>
      </c>
      <c r="J45" s="19">
        <v>2.8</v>
      </c>
      <c r="K45" s="19">
        <f t="shared" si="0"/>
        <v>28000</v>
      </c>
      <c r="L45" s="69">
        <v>333920115003</v>
      </c>
      <c r="N45" s="11" t="s">
        <v>858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Deputyassessor</dc:creator>
  <cp:keywords/>
  <dc:description/>
  <cp:lastModifiedBy>Marcy Brossman</cp:lastModifiedBy>
  <cp:lastPrinted>2023-06-23T15:01:50Z</cp:lastPrinted>
  <dcterms:created xsi:type="dcterms:W3CDTF">2020-01-13T16:32:15Z</dcterms:created>
  <dcterms:modified xsi:type="dcterms:W3CDTF">2024-05-09T21:37:05Z</dcterms:modified>
  <cp:category/>
  <cp:version/>
  <cp:contentType/>
  <cp:contentStatus/>
</cp:coreProperties>
</file>